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8595" windowHeight="5790"/>
  </bookViews>
  <sheets>
    <sheet name="総括表" sheetId="16" r:id="rId1"/>
    <sheet name="効率的（リース導入）" sheetId="1" r:id="rId2"/>
    <sheet name="効率的（リース導入以外）" sheetId="13" r:id="rId3"/>
    <sheet name="高収益（リース導入）" sheetId="14" r:id="rId4"/>
    <sheet name="高収益（リース導入以外）" sheetId="15" r:id="rId5"/>
  </sheets>
  <externalReferences>
    <externalReference r:id="rId6"/>
  </externalReferences>
  <definedNames>
    <definedName name="_xlnm.Print_Area" localSheetId="1">'効率的（リース導入）'!$A$1:$P$24</definedName>
    <definedName name="_xlnm.Print_Area" localSheetId="2">'効率的（リース導入以外）'!$A$1:$O$23</definedName>
    <definedName name="_xlnm.Print_Area" localSheetId="3">'高収益（リース導入）'!$A$1:$M$20</definedName>
    <definedName name="_xlnm.Print_Area" localSheetId="4">'高収益（リース導入以外）'!$A$1:$J$20</definedName>
    <definedName name="_xlnm.Print_Titles" localSheetId="0">総括表!$1:$8</definedName>
    <definedName name="管轄局">[1]Sheet1!$B$3:$B$11</definedName>
    <definedName name="政策目的">[1]Sheet1!$G$3:$G$5</definedName>
  </definedNames>
  <calcPr calcId="145621"/>
</workbook>
</file>

<file path=xl/calcChain.xml><?xml version="1.0" encoding="utf-8"?>
<calcChain xmlns="http://schemas.openxmlformats.org/spreadsheetml/2006/main">
  <c r="C16" i="16" l="1"/>
  <c r="F11" i="16" l="1"/>
  <c r="E19" i="16"/>
  <c r="D18" i="16"/>
  <c r="C18" i="16"/>
  <c r="E18" i="16" s="1"/>
  <c r="E11" i="16" s="1"/>
  <c r="D17" i="16"/>
  <c r="C17" i="16"/>
  <c r="D16" i="16"/>
  <c r="I19" i="15"/>
  <c r="H19" i="15"/>
  <c r="C19" i="15"/>
  <c r="B19" i="15"/>
  <c r="I18" i="15"/>
  <c r="H18" i="15"/>
  <c r="C18" i="15"/>
  <c r="B18" i="15"/>
  <c r="I12" i="15"/>
  <c r="H12" i="15"/>
  <c r="C12" i="15"/>
  <c r="B12" i="15"/>
  <c r="E17" i="16" l="1"/>
  <c r="D11" i="16" s="1"/>
  <c r="D20" i="16"/>
  <c r="L19" i="14"/>
  <c r="K19" i="14"/>
  <c r="J19" i="14"/>
  <c r="I19" i="14"/>
  <c r="H19" i="14"/>
  <c r="C19" i="14"/>
  <c r="I18" i="14"/>
  <c r="H18" i="14"/>
  <c r="C18" i="14"/>
  <c r="L18" i="14"/>
  <c r="K18" i="14"/>
  <c r="J18" i="14"/>
  <c r="B18" i="14"/>
  <c r="C12" i="14"/>
  <c r="I12" i="14"/>
  <c r="H12" i="14"/>
  <c r="L12" i="14"/>
  <c r="K12" i="14"/>
  <c r="J12" i="14"/>
  <c r="B12" i="14"/>
  <c r="B19" i="14" s="1"/>
  <c r="I22" i="13" l="1"/>
  <c r="H22" i="13"/>
  <c r="F22" i="13"/>
  <c r="E22" i="13"/>
  <c r="D22" i="13"/>
  <c r="C22" i="13"/>
  <c r="B22" i="13"/>
  <c r="A22" i="13"/>
  <c r="O22" i="1"/>
  <c r="N22" i="1"/>
  <c r="M22" i="1"/>
  <c r="F22" i="1"/>
  <c r="E22" i="1"/>
  <c r="D22" i="1"/>
  <c r="C22" i="1"/>
  <c r="B22" i="1"/>
  <c r="A22" i="1"/>
  <c r="F12" i="16" l="1"/>
  <c r="E12" i="16"/>
  <c r="D12" i="16"/>
  <c r="G10" i="16"/>
  <c r="G9" i="16"/>
  <c r="L22" i="1" l="1"/>
  <c r="C20" i="16" l="1"/>
  <c r="E20" i="16" s="1"/>
  <c r="E16" i="16"/>
  <c r="C11" i="16" s="1"/>
  <c r="K22" i="1"/>
  <c r="N22" i="13"/>
  <c r="M22" i="13"/>
  <c r="G11" i="16" l="1"/>
  <c r="C12" i="16"/>
  <c r="G12" i="16" s="1"/>
</calcChain>
</file>

<file path=xl/sharedStrings.xml><?xml version="1.0" encoding="utf-8"?>
<sst xmlns="http://schemas.openxmlformats.org/spreadsheetml/2006/main" count="121" uniqueCount="76">
  <si>
    <t>対象作物</t>
    <rPh sb="0" eb="2">
      <t>タイショウ</t>
    </rPh>
    <rPh sb="2" eb="4">
      <t>サクモツ</t>
    </rPh>
    <phoneticPr fontId="4"/>
  </si>
  <si>
    <t>機械等名</t>
    <rPh sb="0" eb="2">
      <t>キカイ</t>
    </rPh>
    <rPh sb="2" eb="3">
      <t>トウ</t>
    </rPh>
    <rPh sb="3" eb="4">
      <t>メイ</t>
    </rPh>
    <phoneticPr fontId="4"/>
  </si>
  <si>
    <t>備考</t>
    <rPh sb="0" eb="2">
      <t>ビコウ</t>
    </rPh>
    <phoneticPr fontId="4"/>
  </si>
  <si>
    <t>規格・規模
（馬力、作業幅等）</t>
    <rPh sb="0" eb="2">
      <t>キカク</t>
    </rPh>
    <rPh sb="3" eb="5">
      <t>キボ</t>
    </rPh>
    <rPh sb="7" eb="9">
      <t>バリキ</t>
    </rPh>
    <rPh sb="10" eb="12">
      <t>サギョウ</t>
    </rPh>
    <rPh sb="12" eb="13">
      <t>ハバ</t>
    </rPh>
    <rPh sb="13" eb="14">
      <t>トウ</t>
    </rPh>
    <phoneticPr fontId="4"/>
  </si>
  <si>
    <t>取組内容</t>
    <rPh sb="0" eb="2">
      <t>トリクミ</t>
    </rPh>
    <rPh sb="2" eb="4">
      <t>ナイヨウ</t>
    </rPh>
    <phoneticPr fontId="4"/>
  </si>
  <si>
    <t>生産効率化プラン参加者数</t>
    <rPh sb="0" eb="2">
      <t>セイサン</t>
    </rPh>
    <rPh sb="2" eb="4">
      <t>コウリツ</t>
    </rPh>
    <rPh sb="4" eb="5">
      <t>カ</t>
    </rPh>
    <rPh sb="8" eb="10">
      <t>サンカ</t>
    </rPh>
    <rPh sb="10" eb="11">
      <t>シャ</t>
    </rPh>
    <rPh sb="11" eb="12">
      <t>スウ</t>
    </rPh>
    <phoneticPr fontId="4"/>
  </si>
  <si>
    <t>地域協議会名</t>
    <rPh sb="0" eb="2">
      <t>チイキ</t>
    </rPh>
    <rPh sb="2" eb="5">
      <t>キョウギカイ</t>
    </rPh>
    <rPh sb="5" eb="6">
      <t>メイ</t>
    </rPh>
    <phoneticPr fontId="4"/>
  </si>
  <si>
    <t>具体的内容</t>
    <rPh sb="0" eb="3">
      <t>グタイテキ</t>
    </rPh>
    <rPh sb="3" eb="5">
      <t>ナイヨウ</t>
    </rPh>
    <phoneticPr fontId="4"/>
  </si>
  <si>
    <t>導入作物等</t>
    <rPh sb="0" eb="2">
      <t>ドウニュウ</t>
    </rPh>
    <rPh sb="2" eb="4">
      <t>サクモツ</t>
    </rPh>
    <rPh sb="4" eb="5">
      <t>トウ</t>
    </rPh>
    <phoneticPr fontId="4"/>
  </si>
  <si>
    <t>高収益プラン参加者数</t>
    <rPh sb="0" eb="3">
      <t>コウシュウエキ</t>
    </rPh>
    <rPh sb="6" eb="8">
      <t>サンカ</t>
    </rPh>
    <rPh sb="8" eb="9">
      <t>シャ</t>
    </rPh>
    <rPh sb="9" eb="10">
      <t>スウ</t>
    </rPh>
    <phoneticPr fontId="4"/>
  </si>
  <si>
    <t>２（1）　効率的機械利用体系構築事業（リース方式による機械等の導入の取組）</t>
    <rPh sb="5" eb="8">
      <t>コウリツテキ</t>
    </rPh>
    <rPh sb="8" eb="10">
      <t>キカイ</t>
    </rPh>
    <rPh sb="10" eb="12">
      <t>リヨウ</t>
    </rPh>
    <rPh sb="12" eb="14">
      <t>タイケイ</t>
    </rPh>
    <rPh sb="14" eb="16">
      <t>コウチク</t>
    </rPh>
    <rPh sb="16" eb="18">
      <t>ジギョウ</t>
    </rPh>
    <rPh sb="22" eb="24">
      <t>ホウシキ</t>
    </rPh>
    <rPh sb="27" eb="29">
      <t>キカイ</t>
    </rPh>
    <rPh sb="29" eb="30">
      <t>トウ</t>
    </rPh>
    <rPh sb="31" eb="33">
      <t>ドウニュウ</t>
    </rPh>
    <rPh sb="34" eb="36">
      <t>トリクミ</t>
    </rPh>
    <phoneticPr fontId="4"/>
  </si>
  <si>
    <t>２（２）　効率的機械利用体系構築事業（リース方式による機械等の導入以外の取組）</t>
    <rPh sb="5" eb="8">
      <t>コウリツテキ</t>
    </rPh>
    <rPh sb="8" eb="10">
      <t>キカイ</t>
    </rPh>
    <rPh sb="10" eb="12">
      <t>リヨウ</t>
    </rPh>
    <rPh sb="12" eb="14">
      <t>タイケイ</t>
    </rPh>
    <rPh sb="14" eb="16">
      <t>コウチク</t>
    </rPh>
    <rPh sb="16" eb="18">
      <t>ジギョウ</t>
    </rPh>
    <rPh sb="22" eb="24">
      <t>ホウシキ</t>
    </rPh>
    <rPh sb="27" eb="29">
      <t>キカイ</t>
    </rPh>
    <rPh sb="29" eb="30">
      <t>トウ</t>
    </rPh>
    <rPh sb="31" eb="33">
      <t>ドウニュウ</t>
    </rPh>
    <rPh sb="33" eb="35">
      <t>イガイ</t>
    </rPh>
    <rPh sb="36" eb="38">
      <t>トリクミ</t>
    </rPh>
    <phoneticPr fontId="4"/>
  </si>
  <si>
    <t>３（２）　高収益品目等導入支援事業（リース方式による機械等の導入以外の取組）</t>
    <rPh sb="5" eb="8">
      <t>コウシュウエキ</t>
    </rPh>
    <rPh sb="8" eb="10">
      <t>ヒンモク</t>
    </rPh>
    <rPh sb="10" eb="11">
      <t>トウ</t>
    </rPh>
    <rPh sb="11" eb="13">
      <t>ドウニュウ</t>
    </rPh>
    <rPh sb="13" eb="15">
      <t>シエン</t>
    </rPh>
    <rPh sb="15" eb="17">
      <t>ジギョウ</t>
    </rPh>
    <rPh sb="21" eb="23">
      <t>ホウシキ</t>
    </rPh>
    <rPh sb="26" eb="28">
      <t>キカイ</t>
    </rPh>
    <rPh sb="28" eb="29">
      <t>トウ</t>
    </rPh>
    <rPh sb="30" eb="32">
      <t>ドウニュウ</t>
    </rPh>
    <rPh sb="32" eb="34">
      <t>イガイ</t>
    </rPh>
    <rPh sb="35" eb="37">
      <t>トリクミ</t>
    </rPh>
    <phoneticPr fontId="4"/>
  </si>
  <si>
    <t>うち助成金額</t>
    <rPh sb="2" eb="5">
      <t>ジョセイキン</t>
    </rPh>
    <rPh sb="5" eb="6">
      <t>ガク</t>
    </rPh>
    <phoneticPr fontId="4"/>
  </si>
  <si>
    <t>攻めの農業実践緊急対策事業</t>
    <rPh sb="0" eb="1">
      <t>セ</t>
    </rPh>
    <rPh sb="3" eb="5">
      <t>ノウギョウ</t>
    </rPh>
    <rPh sb="5" eb="7">
      <t>ジッセン</t>
    </rPh>
    <rPh sb="7" eb="9">
      <t>キンキュウ</t>
    </rPh>
    <rPh sb="9" eb="11">
      <t>タイサク</t>
    </rPh>
    <rPh sb="11" eb="13">
      <t>ジギョウ</t>
    </rPh>
    <phoneticPr fontId="13"/>
  </si>
  <si>
    <t>地域協議会等
事務費</t>
    <rPh sb="0" eb="2">
      <t>チイキ</t>
    </rPh>
    <rPh sb="2" eb="5">
      <t>キョウギカイ</t>
    </rPh>
    <rPh sb="5" eb="6">
      <t>ナド</t>
    </rPh>
    <phoneticPr fontId="13"/>
  </si>
  <si>
    <t>合　計</t>
    <rPh sb="0" eb="1">
      <t>ゴウ</t>
    </rPh>
    <rPh sb="2" eb="3">
      <t>ケイ</t>
    </rPh>
    <phoneticPr fontId="13"/>
  </si>
  <si>
    <t>うち単独実施分</t>
    <rPh sb="2" eb="4">
      <t>タンドク</t>
    </rPh>
    <rPh sb="4" eb="7">
      <t>ジッシブン</t>
    </rPh>
    <phoneticPr fontId="13"/>
  </si>
  <si>
    <t>既割当内示額（予算配分額）</t>
    <rPh sb="0" eb="1">
      <t>キ</t>
    </rPh>
    <rPh sb="1" eb="3">
      <t>ワリアテ</t>
    </rPh>
    <rPh sb="3" eb="6">
      <t>ナイジガク</t>
    </rPh>
    <rPh sb="7" eb="9">
      <t>ヨサン</t>
    </rPh>
    <rPh sb="9" eb="12">
      <t>ハイブンガク</t>
    </rPh>
    <phoneticPr fontId="9"/>
  </si>
  <si>
    <t>①</t>
    <phoneticPr fontId="9"/>
  </si>
  <si>
    <t>②</t>
    <phoneticPr fontId="9"/>
  </si>
  <si>
    <t>新規需要額</t>
    <rPh sb="0" eb="2">
      <t>シンキ</t>
    </rPh>
    <rPh sb="2" eb="5">
      <t>ジュヨウガク</t>
    </rPh>
    <phoneticPr fontId="9"/>
  </si>
  <si>
    <t>不用額（①に対する執行残）</t>
    <rPh sb="0" eb="3">
      <t>フヨウガク</t>
    </rPh>
    <rPh sb="6" eb="7">
      <t>タイ</t>
    </rPh>
    <rPh sb="9" eb="11">
      <t>シッコウ</t>
    </rPh>
    <rPh sb="11" eb="12">
      <t>ノコ</t>
    </rPh>
    <phoneticPr fontId="9"/>
  </si>
  <si>
    <t>③</t>
    <phoneticPr fontId="9"/>
  </si>
  <si>
    <t>④</t>
  </si>
  <si>
    <t>追加要望額（①－②＋③）</t>
    <rPh sb="0" eb="2">
      <t>ツイカ</t>
    </rPh>
    <rPh sb="2" eb="4">
      <t>ヨウボウ</t>
    </rPh>
    <rPh sb="4" eb="5">
      <t>ガク</t>
    </rPh>
    <phoneticPr fontId="9"/>
  </si>
  <si>
    <t>区　　分</t>
    <rPh sb="0" eb="1">
      <t>ク</t>
    </rPh>
    <rPh sb="3" eb="4">
      <t>ブン</t>
    </rPh>
    <phoneticPr fontId="9"/>
  </si>
  <si>
    <t>地域協議会等名</t>
    <phoneticPr fontId="9"/>
  </si>
  <si>
    <t>（単位：円）</t>
    <rPh sb="1" eb="3">
      <t>タンイ</t>
    </rPh>
    <rPh sb="4" eb="5">
      <t>エン</t>
    </rPh>
    <phoneticPr fontId="9"/>
  </si>
  <si>
    <t>効率的機械利用体系構築事業</t>
    <phoneticPr fontId="9"/>
  </si>
  <si>
    <t>高収益品目等導入支援事業</t>
    <phoneticPr fontId="9"/>
  </si>
  <si>
    <t>助成申請予定者名</t>
    <rPh sb="0" eb="2">
      <t>ジョセイ</t>
    </rPh>
    <rPh sb="2" eb="4">
      <t>シンセイ</t>
    </rPh>
    <rPh sb="4" eb="7">
      <t>ヨテイシャ</t>
    </rPh>
    <rPh sb="7" eb="8">
      <t>メイ</t>
    </rPh>
    <phoneticPr fontId="4"/>
  </si>
  <si>
    <t>農地利用集積型</t>
    <phoneticPr fontId="4"/>
  </si>
  <si>
    <t>オペレーター型</t>
    <phoneticPr fontId="4"/>
  </si>
  <si>
    <t>機械共同利用型</t>
    <phoneticPr fontId="4"/>
  </si>
  <si>
    <t>合理化のタイプ
（いずれかに○）</t>
    <rPh sb="0" eb="3">
      <t>ゴウリカ</t>
    </rPh>
    <phoneticPr fontId="4"/>
  </si>
  <si>
    <t xml:space="preserve">事業費
（円）
</t>
    <rPh sb="0" eb="3">
      <t>ジギョウヒ</t>
    </rPh>
    <rPh sb="5" eb="6">
      <t>エン</t>
    </rPh>
    <phoneticPr fontId="4"/>
  </si>
  <si>
    <t>うち助成金額
（千円未満切捨）
（税対象）</t>
    <rPh sb="2" eb="5">
      <t>ジョセイキン</t>
    </rPh>
    <rPh sb="5" eb="6">
      <t>ガク</t>
    </rPh>
    <rPh sb="8" eb="9">
      <t>セン</t>
    </rPh>
    <rPh sb="9" eb="12">
      <t>エンミマン</t>
    </rPh>
    <rPh sb="12" eb="13">
      <t>キ</t>
    </rPh>
    <rPh sb="13" eb="14">
      <t>ス</t>
    </rPh>
    <rPh sb="17" eb="18">
      <t>ゼイ</t>
    </rPh>
    <rPh sb="18" eb="20">
      <t>タイショウ</t>
    </rPh>
    <phoneticPr fontId="4"/>
  </si>
  <si>
    <t>その他</t>
    <rPh sb="2" eb="3">
      <t>タ</t>
    </rPh>
    <phoneticPr fontId="4"/>
  </si>
  <si>
    <t>強農
（国）</t>
    <rPh sb="0" eb="1">
      <t>ツヨ</t>
    </rPh>
    <rPh sb="1" eb="2">
      <t>ノウ</t>
    </rPh>
    <rPh sb="4" eb="5">
      <t>クニ</t>
    </rPh>
    <phoneticPr fontId="4"/>
  </si>
  <si>
    <t>（金額：円）</t>
    <rPh sb="1" eb="3">
      <t>キンガク</t>
    </rPh>
    <rPh sb="4" eb="5">
      <t>エン</t>
    </rPh>
    <phoneticPr fontId="4"/>
  </si>
  <si>
    <t>当該機械で作業する面積
（ha）</t>
    <rPh sb="0" eb="2">
      <t>トウガイ</t>
    </rPh>
    <rPh sb="2" eb="4">
      <t>キカイ</t>
    </rPh>
    <rPh sb="5" eb="7">
      <t>サギョウ</t>
    </rPh>
    <rPh sb="9" eb="11">
      <t>メンセキ</t>
    </rPh>
    <phoneticPr fontId="4"/>
  </si>
  <si>
    <t>うち高収益プラン参加者数</t>
    <rPh sb="2" eb="5">
      <t>コウシュウエキ</t>
    </rPh>
    <rPh sb="8" eb="12">
      <t>サンカシャスウ</t>
    </rPh>
    <phoneticPr fontId="4"/>
  </si>
  <si>
    <t>機械等の廃棄</t>
    <rPh sb="0" eb="2">
      <t>キカイ</t>
    </rPh>
    <rPh sb="2" eb="3">
      <t>ナド</t>
    </rPh>
    <rPh sb="4" eb="6">
      <t>ハイキ</t>
    </rPh>
    <phoneticPr fontId="9"/>
  </si>
  <si>
    <t>機械等の再利用</t>
    <rPh sb="2" eb="3">
      <t>ナド</t>
    </rPh>
    <rPh sb="4" eb="7">
      <t>サイリヨウ</t>
    </rPh>
    <phoneticPr fontId="9"/>
  </si>
  <si>
    <r>
      <t xml:space="preserve">取組の種別
</t>
    </r>
    <r>
      <rPr>
        <sz val="9"/>
        <color theme="1"/>
        <rFont val="ＭＳ Ｐゴシック"/>
        <family val="3"/>
        <charset val="128"/>
        <scheme val="minor"/>
      </rPr>
      <t>（いずれかに○）</t>
    </r>
    <rPh sb="0" eb="2">
      <t>トリクミ</t>
    </rPh>
    <rPh sb="3" eb="5">
      <t>シュベツ</t>
    </rPh>
    <phoneticPr fontId="4"/>
  </si>
  <si>
    <t>新たにリース導入する機械の概要</t>
    <rPh sb="0" eb="1">
      <t>アラ</t>
    </rPh>
    <rPh sb="6" eb="8">
      <t>ドウニュウ</t>
    </rPh>
    <rPh sb="10" eb="12">
      <t>キカイ</t>
    </rPh>
    <rPh sb="13" eb="15">
      <t>ガイヨウ</t>
    </rPh>
    <phoneticPr fontId="4"/>
  </si>
  <si>
    <t>取組の概要</t>
    <rPh sb="0" eb="2">
      <t>トリクミ</t>
    </rPh>
    <rPh sb="3" eb="5">
      <t>ガイヨウ</t>
    </rPh>
    <phoneticPr fontId="9"/>
  </si>
  <si>
    <t>面積
又は
員数</t>
    <rPh sb="0" eb="2">
      <t>メンセキ</t>
    </rPh>
    <rPh sb="3" eb="4">
      <t>マタ</t>
    </rPh>
    <rPh sb="6" eb="8">
      <t>インスウ</t>
    </rPh>
    <phoneticPr fontId="4"/>
  </si>
  <si>
    <t>単価
（円）</t>
    <rPh sb="0" eb="2">
      <t>タンカ</t>
    </rPh>
    <rPh sb="4" eb="5">
      <t>エン</t>
    </rPh>
    <phoneticPr fontId="4"/>
  </si>
  <si>
    <t>※生産効率化プラン（案）を参考に添付して下さい（成案ではなく、検討中のもので結構です）。</t>
    <rPh sb="1" eb="3">
      <t>セイサン</t>
    </rPh>
    <rPh sb="3" eb="5">
      <t>コウリツ</t>
    </rPh>
    <rPh sb="5" eb="6">
      <t>カ</t>
    </rPh>
    <rPh sb="10" eb="11">
      <t>アン</t>
    </rPh>
    <rPh sb="13" eb="15">
      <t>サンコウ</t>
    </rPh>
    <rPh sb="16" eb="18">
      <t>テンプ</t>
    </rPh>
    <rPh sb="20" eb="21">
      <t>クダ</t>
    </rPh>
    <rPh sb="24" eb="26">
      <t>セイアン</t>
    </rPh>
    <rPh sb="31" eb="34">
      <t>ケントウチュウ</t>
    </rPh>
    <rPh sb="38" eb="40">
      <t>ケッコウ</t>
    </rPh>
    <phoneticPr fontId="4"/>
  </si>
  <si>
    <r>
      <t xml:space="preserve">他事業の要望状況
</t>
    </r>
    <r>
      <rPr>
        <sz val="9"/>
        <color theme="1"/>
        <rFont val="ＭＳ Ｐゴシック"/>
        <family val="3"/>
        <charset val="128"/>
        <scheme val="minor"/>
      </rPr>
      <t>（該当がある場合に○）</t>
    </r>
    <rPh sb="0" eb="3">
      <t>タジギョウ</t>
    </rPh>
    <rPh sb="4" eb="6">
      <t>ヨウボウ</t>
    </rPh>
    <rPh sb="6" eb="8">
      <t>ジョウキョウ</t>
    </rPh>
    <rPh sb="10" eb="12">
      <t>ガイトウ</t>
    </rPh>
    <rPh sb="15" eb="17">
      <t>バアイ</t>
    </rPh>
    <phoneticPr fontId="4"/>
  </si>
  <si>
    <t>事業
実施
条件</t>
    <rPh sb="0" eb="2">
      <t>ジギョウ</t>
    </rPh>
    <rPh sb="3" eb="5">
      <t>ジッシ</t>
    </rPh>
    <rPh sb="6" eb="8">
      <t>ジョウケン</t>
    </rPh>
    <phoneticPr fontId="9"/>
  </si>
  <si>
    <t>合計</t>
    <rPh sb="0" eb="2">
      <t>ゴウケイ</t>
    </rPh>
    <phoneticPr fontId="9"/>
  </si>
  <si>
    <t>計</t>
    <rPh sb="0" eb="1">
      <t>ケイ</t>
    </rPh>
    <phoneticPr fontId="9"/>
  </si>
  <si>
    <t>①生産効率化プラン参加者
（６割以上参加）実施分</t>
    <rPh sb="15" eb="16">
      <t>ワリ</t>
    </rPh>
    <rPh sb="16" eb="18">
      <t>イジョウ</t>
    </rPh>
    <rPh sb="18" eb="20">
      <t>サンカ</t>
    </rPh>
    <phoneticPr fontId="9"/>
  </si>
  <si>
    <t>※高収益プラン（案）を参考に添付して下さい（成案ではなく、検討中のもので結構です）。</t>
    <phoneticPr fontId="9"/>
  </si>
  <si>
    <t>３（１）　高収益品目等導入支援事業（リース方式による機械等の導入の取組）</t>
    <phoneticPr fontId="9"/>
  </si>
  <si>
    <t>具体的内容
（資材の名称等の具体的内容を記載）</t>
    <rPh sb="0" eb="3">
      <t>グタイテキ</t>
    </rPh>
    <rPh sb="3" eb="5">
      <t>ナイヨウ</t>
    </rPh>
    <rPh sb="12" eb="13">
      <t>ナド</t>
    </rPh>
    <phoneticPr fontId="4"/>
  </si>
  <si>
    <t>１（１）総括表</t>
    <rPh sb="4" eb="5">
      <t>フサ</t>
    </rPh>
    <rPh sb="5" eb="6">
      <t>クク</t>
    </rPh>
    <rPh sb="6" eb="7">
      <t>ヒョウ</t>
    </rPh>
    <phoneticPr fontId="9"/>
  </si>
  <si>
    <t>１（２）　新規需要額の内訳</t>
    <rPh sb="5" eb="7">
      <t>シンキ</t>
    </rPh>
    <rPh sb="7" eb="10">
      <t>ジュヨウガク</t>
    </rPh>
    <rPh sb="11" eb="13">
      <t>ウチワケ</t>
    </rPh>
    <phoneticPr fontId="9"/>
  </si>
  <si>
    <t>リース導入</t>
    <rPh sb="3" eb="5">
      <t>ドウニュウ</t>
    </rPh>
    <phoneticPr fontId="9"/>
  </si>
  <si>
    <t>リース導入以外</t>
    <rPh sb="3" eb="5">
      <t>ドウニュウ</t>
    </rPh>
    <rPh sb="5" eb="7">
      <t>イガイ</t>
    </rPh>
    <phoneticPr fontId="9"/>
  </si>
  <si>
    <t>効率的機械利用体系構築事業</t>
    <phoneticPr fontId="9"/>
  </si>
  <si>
    <t>高収益品目等導入支援事業</t>
    <phoneticPr fontId="9"/>
  </si>
  <si>
    <t>うち単独実施分</t>
    <rPh sb="2" eb="4">
      <t>タンドク</t>
    </rPh>
    <rPh sb="4" eb="7">
      <t>ジッシブン</t>
    </rPh>
    <phoneticPr fontId="9"/>
  </si>
  <si>
    <t>事業区分</t>
    <rPh sb="0" eb="2">
      <t>ジギョウ</t>
    </rPh>
    <rPh sb="2" eb="4">
      <t>クブン</t>
    </rPh>
    <phoneticPr fontId="9"/>
  </si>
  <si>
    <t>地域協議会等事務費</t>
    <phoneticPr fontId="9"/>
  </si>
  <si>
    <t>新規需要額計</t>
    <rPh sb="0" eb="2">
      <t>シンキ</t>
    </rPh>
    <rPh sb="2" eb="5">
      <t>ジュヨウガク</t>
    </rPh>
    <rPh sb="5" eb="6">
      <t>ケイ</t>
    </rPh>
    <phoneticPr fontId="9"/>
  </si>
  <si>
    <t>備考</t>
    <rPh sb="0" eb="2">
      <t>ビコウ</t>
    </rPh>
    <phoneticPr fontId="9"/>
  </si>
  <si>
    <t>【要望に当たっての留意事項】
　この度、財務省から農林水産省に対し、各都道府県協議会が造成した不用額については、早期に国庫返納するよう指摘されたことを踏まえ、額の確定時に多額の不用額が発生しないよう、必要額を精査した上で要望願います。
　なお、リース事業については、地域事業計画及びプランの承認前であっても、事前入札や見積り合わせは可能（ただし、リース契約の締結は不可）ですので、申し添えます。</t>
    <rPh sb="1" eb="3">
      <t>ヨウボウ</t>
    </rPh>
    <rPh sb="4" eb="5">
      <t>ア</t>
    </rPh>
    <rPh sb="9" eb="11">
      <t>リュウイ</t>
    </rPh>
    <rPh sb="11" eb="13">
      <t>ジコウ</t>
    </rPh>
    <rPh sb="18" eb="19">
      <t>タビ</t>
    </rPh>
    <rPh sb="20" eb="23">
      <t>ザイムショウ</t>
    </rPh>
    <rPh sb="25" eb="27">
      <t>ノウリン</t>
    </rPh>
    <rPh sb="27" eb="30">
      <t>スイサンショウ</t>
    </rPh>
    <rPh sb="31" eb="32">
      <t>タイ</t>
    </rPh>
    <rPh sb="34" eb="35">
      <t>カク</t>
    </rPh>
    <rPh sb="35" eb="39">
      <t>トドウフケン</t>
    </rPh>
    <rPh sb="39" eb="42">
      <t>キョウギカイ</t>
    </rPh>
    <rPh sb="43" eb="45">
      <t>ゾウセイ</t>
    </rPh>
    <rPh sb="47" eb="50">
      <t>フヨウガク</t>
    </rPh>
    <rPh sb="56" eb="58">
      <t>ソウキ</t>
    </rPh>
    <rPh sb="59" eb="61">
      <t>コッコ</t>
    </rPh>
    <rPh sb="61" eb="63">
      <t>ヘンノウ</t>
    </rPh>
    <rPh sb="67" eb="69">
      <t>シテキ</t>
    </rPh>
    <rPh sb="75" eb="76">
      <t>フ</t>
    </rPh>
    <rPh sb="79" eb="80">
      <t>ガク</t>
    </rPh>
    <rPh sb="81" eb="83">
      <t>カクテイ</t>
    </rPh>
    <rPh sb="83" eb="84">
      <t>トキ</t>
    </rPh>
    <rPh sb="85" eb="87">
      <t>タガク</t>
    </rPh>
    <rPh sb="88" eb="91">
      <t>フヨウガク</t>
    </rPh>
    <rPh sb="92" eb="94">
      <t>ハッセイ</t>
    </rPh>
    <rPh sb="100" eb="103">
      <t>ヒツヨウガク</t>
    </rPh>
    <rPh sb="104" eb="106">
      <t>セイサ</t>
    </rPh>
    <rPh sb="108" eb="109">
      <t>ウエ</t>
    </rPh>
    <rPh sb="110" eb="112">
      <t>ヨウボウ</t>
    </rPh>
    <rPh sb="112" eb="113">
      <t>ネガ</t>
    </rPh>
    <rPh sb="125" eb="127">
      <t>ジギョウ</t>
    </rPh>
    <rPh sb="133" eb="135">
      <t>チイキ</t>
    </rPh>
    <rPh sb="135" eb="137">
      <t>ジギョウ</t>
    </rPh>
    <rPh sb="137" eb="139">
      <t>ケイカク</t>
    </rPh>
    <rPh sb="139" eb="140">
      <t>オヨ</t>
    </rPh>
    <rPh sb="145" eb="147">
      <t>ショウニン</t>
    </rPh>
    <rPh sb="147" eb="148">
      <t>マエ</t>
    </rPh>
    <rPh sb="154" eb="156">
      <t>ジゼン</t>
    </rPh>
    <rPh sb="156" eb="158">
      <t>ニュウサツ</t>
    </rPh>
    <rPh sb="159" eb="161">
      <t>ミツ</t>
    </rPh>
    <rPh sb="162" eb="163">
      <t>ア</t>
    </rPh>
    <rPh sb="166" eb="168">
      <t>カノウ</t>
    </rPh>
    <rPh sb="176" eb="178">
      <t>ケイヤク</t>
    </rPh>
    <rPh sb="179" eb="181">
      <t>テイケツ</t>
    </rPh>
    <rPh sb="182" eb="184">
      <t>フカ</t>
    </rPh>
    <rPh sb="190" eb="191">
      <t>モウ</t>
    </rPh>
    <rPh sb="192" eb="193">
      <t>ソ</t>
    </rPh>
    <phoneticPr fontId="9"/>
  </si>
  <si>
    <t>地域
づくり
（道）</t>
    <rPh sb="0" eb="2">
      <t>チイキ</t>
    </rPh>
    <rPh sb="8" eb="9">
      <t>ドウ</t>
    </rPh>
    <phoneticPr fontId="4"/>
  </si>
  <si>
    <t>②条件不利地域（中山間地域等）における単独実施分</t>
    <rPh sb="5" eb="7">
      <t>チイキ</t>
    </rPh>
    <phoneticPr fontId="9"/>
  </si>
  <si>
    <t>幕別町農業再生協議会</t>
    <rPh sb="0" eb="2">
      <t>マクベツ</t>
    </rPh>
    <rPh sb="2" eb="3">
      <t>チョウ</t>
    </rPh>
    <rPh sb="3" eb="5">
      <t>ノウギョウ</t>
    </rPh>
    <rPh sb="5" eb="7">
      <t>サイセイ</t>
    </rPh>
    <rPh sb="7" eb="10">
      <t>キョウギカイ</t>
    </rPh>
    <phoneticPr fontId="9"/>
  </si>
  <si>
    <t>幕別町農業再生協議会</t>
    <rPh sb="0" eb="3">
      <t>マクベツチョウ</t>
    </rPh>
    <rPh sb="3" eb="5">
      <t>ノウギョウ</t>
    </rPh>
    <rPh sb="5" eb="7">
      <t>サイセイ</t>
    </rPh>
    <rPh sb="7" eb="10">
      <t>キョウギカイ</t>
    </rPh>
    <phoneticPr fontId="4"/>
  </si>
  <si>
    <t>幕別町農業再生協議会</t>
    <rPh sb="0" eb="3">
      <t>マクベツチョウ</t>
    </rPh>
    <rPh sb="3" eb="5">
      <t>ノウギョウ</t>
    </rPh>
    <rPh sb="5" eb="7">
      <t>サイセイ</t>
    </rPh>
    <rPh sb="7" eb="10">
      <t>キョウギカイ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</si>
</sst>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);[Red]\(#,##0\)"/>
  </numFmts>
  <fonts count="2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>
      <alignment vertical="center"/>
    </xf>
    <xf numFmtId="0" fontId="6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38" fontId="0" fillId="3" borderId="1" xfId="1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6">
      <alignment vertical="center"/>
    </xf>
    <xf numFmtId="0" fontId="15" fillId="0" borderId="0" xfId="6" applyFont="1" applyFill="1" applyAlignment="1">
      <alignment horizontal="center" vertical="center" shrinkToFit="1"/>
    </xf>
    <xf numFmtId="0" fontId="15" fillId="0" borderId="0" xfId="6" applyFont="1" applyFill="1" applyAlignment="1">
      <alignment vertical="center" wrapText="1" shrinkToFit="1"/>
    </xf>
    <xf numFmtId="0" fontId="17" fillId="5" borderId="14" xfId="3" applyFont="1" applyFill="1" applyBorder="1" applyAlignment="1">
      <alignment horizontal="center" vertical="center" wrapText="1"/>
    </xf>
    <xf numFmtId="176" fontId="20" fillId="0" borderId="15" xfId="6" applyNumberFormat="1" applyFont="1" applyBorder="1">
      <alignment vertical="center"/>
    </xf>
    <xf numFmtId="176" fontId="20" fillId="0" borderId="1" xfId="6" applyNumberFormat="1" applyFont="1" applyBorder="1">
      <alignment vertical="center"/>
    </xf>
    <xf numFmtId="176" fontId="20" fillId="4" borderId="18" xfId="6" applyNumberFormat="1" applyFont="1" applyFill="1" applyBorder="1">
      <alignment vertical="center"/>
    </xf>
    <xf numFmtId="0" fontId="19" fillId="5" borderId="7" xfId="3" applyFont="1" applyFill="1" applyBorder="1" applyAlignment="1">
      <alignment horizontal="center" vertical="center" wrapText="1"/>
    </xf>
    <xf numFmtId="0" fontId="16" fillId="0" borderId="22" xfId="6" applyFont="1" applyFill="1" applyBorder="1" applyAlignment="1">
      <alignment horizontal="distributed" vertical="center"/>
    </xf>
    <xf numFmtId="0" fontId="18" fillId="0" borderId="23" xfId="6" applyFont="1" applyBorder="1" applyAlignment="1">
      <alignment horizontal="distributed" vertical="center"/>
    </xf>
    <xf numFmtId="0" fontId="18" fillId="0" borderId="24" xfId="6" applyFont="1" applyBorder="1" applyAlignment="1">
      <alignment horizontal="distributed" vertical="center" textRotation="255"/>
    </xf>
    <xf numFmtId="0" fontId="2" fillId="0" borderId="0" xfId="6" applyFo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38" fontId="0" fillId="3" borderId="8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8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37" xfId="0" applyBorder="1">
      <alignment vertical="center"/>
    </xf>
    <xf numFmtId="38" fontId="0" fillId="2" borderId="39" xfId="0" applyNumberFormat="1" applyFill="1" applyBorder="1">
      <alignment vertical="center"/>
    </xf>
    <xf numFmtId="0" fontId="0" fillId="0" borderId="15" xfId="0" applyBorder="1">
      <alignment vertical="center"/>
    </xf>
    <xf numFmtId="38" fontId="0" fillId="3" borderId="15" xfId="1" applyFont="1" applyFill="1" applyBorder="1">
      <alignment vertical="center"/>
    </xf>
    <xf numFmtId="38" fontId="0" fillId="2" borderId="43" xfId="0" applyNumberFormat="1" applyFill="1" applyBorder="1">
      <alignment vertical="center"/>
    </xf>
    <xf numFmtId="0" fontId="0" fillId="0" borderId="2" xfId="0" applyBorder="1">
      <alignment vertical="center"/>
    </xf>
    <xf numFmtId="38" fontId="0" fillId="3" borderId="2" xfId="1" applyFont="1" applyFill="1" applyBorder="1">
      <alignment vertical="center"/>
    </xf>
    <xf numFmtId="0" fontId="0" fillId="0" borderId="20" xfId="0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45" xfId="0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0" fillId="0" borderId="38" xfId="0" applyBorder="1" applyAlignment="1">
      <alignment horizontal="center" vertical="center"/>
    </xf>
    <xf numFmtId="177" fontId="0" fillId="0" borderId="2" xfId="0" applyNumberFormat="1" applyBorder="1">
      <alignment vertical="center"/>
    </xf>
    <xf numFmtId="177" fontId="0" fillId="3" borderId="2" xfId="1" applyNumberFormat="1" applyFont="1" applyFill="1" applyBorder="1">
      <alignment vertical="center"/>
    </xf>
    <xf numFmtId="177" fontId="0" fillId="0" borderId="1" xfId="0" applyNumberFormat="1" applyBorder="1">
      <alignment vertical="center"/>
    </xf>
    <xf numFmtId="177" fontId="0" fillId="3" borderId="1" xfId="1" applyNumberFormat="1" applyFont="1" applyFill="1" applyBorder="1">
      <alignment vertical="center"/>
    </xf>
    <xf numFmtId="177" fontId="0" fillId="0" borderId="8" xfId="0" applyNumberFormat="1" applyBorder="1">
      <alignment vertical="center"/>
    </xf>
    <xf numFmtId="177" fontId="0" fillId="3" borderId="8" xfId="1" applyNumberFormat="1" applyFont="1" applyFill="1" applyBorder="1">
      <alignment vertical="center"/>
    </xf>
    <xf numFmtId="177" fontId="0" fillId="2" borderId="39" xfId="0" applyNumberFormat="1" applyFill="1" applyBorder="1">
      <alignment vertical="center"/>
    </xf>
    <xf numFmtId="177" fontId="0" fillId="0" borderId="15" xfId="0" applyNumberFormat="1" applyBorder="1">
      <alignment vertical="center"/>
    </xf>
    <xf numFmtId="177" fontId="0" fillId="3" borderId="15" xfId="1" applyNumberFormat="1" applyFont="1" applyFill="1" applyBorder="1">
      <alignment vertical="center"/>
    </xf>
    <xf numFmtId="177" fontId="0" fillId="2" borderId="43" xfId="0" applyNumberFormat="1" applyFill="1" applyBorder="1">
      <alignment vertical="center"/>
    </xf>
    <xf numFmtId="0" fontId="0" fillId="4" borderId="46" xfId="0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4" borderId="47" xfId="0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177" fontId="0" fillId="4" borderId="41" xfId="0" applyNumberFormat="1" applyFill="1" applyBorder="1">
      <alignment vertical="center"/>
    </xf>
    <xf numFmtId="38" fontId="0" fillId="4" borderId="41" xfId="0" applyNumberFormat="1" applyFill="1" applyBorder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58" xfId="0" applyBorder="1">
      <alignment vertical="center"/>
    </xf>
    <xf numFmtId="0" fontId="0" fillId="0" borderId="35" xfId="0" applyBorder="1">
      <alignment vertical="center"/>
    </xf>
    <xf numFmtId="0" fontId="0" fillId="4" borderId="40" xfId="0" applyFill="1" applyBorder="1" applyAlignment="1">
      <alignment vertical="center"/>
    </xf>
    <xf numFmtId="0" fontId="0" fillId="4" borderId="41" xfId="0" applyFill="1" applyBorder="1">
      <alignment vertical="center"/>
    </xf>
    <xf numFmtId="0" fontId="0" fillId="0" borderId="34" xfId="0" applyBorder="1">
      <alignment vertical="center"/>
    </xf>
    <xf numFmtId="177" fontId="0" fillId="0" borderId="54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77" fontId="0" fillId="2" borderId="41" xfId="0" applyNumberFormat="1" applyFill="1" applyBorder="1">
      <alignment vertical="center"/>
    </xf>
    <xf numFmtId="0" fontId="21" fillId="0" borderId="2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58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177" fontId="22" fillId="0" borderId="2" xfId="0" applyNumberFormat="1" applyFont="1" applyBorder="1">
      <alignment vertical="center"/>
    </xf>
    <xf numFmtId="177" fontId="22" fillId="3" borderId="2" xfId="1" applyNumberFormat="1" applyFont="1" applyFill="1" applyBorder="1">
      <alignment vertical="center"/>
    </xf>
    <xf numFmtId="177" fontId="22" fillId="0" borderId="1" xfId="0" applyNumberFormat="1" applyFont="1" applyBorder="1">
      <alignment vertical="center"/>
    </xf>
    <xf numFmtId="177" fontId="22" fillId="3" borderId="1" xfId="1" applyNumberFormat="1" applyFont="1" applyFill="1" applyBorder="1">
      <alignment vertical="center"/>
    </xf>
    <xf numFmtId="177" fontId="22" fillId="0" borderId="8" xfId="0" applyNumberFormat="1" applyFont="1" applyBorder="1">
      <alignment vertical="center"/>
    </xf>
    <xf numFmtId="177" fontId="22" fillId="3" borderId="8" xfId="1" applyNumberFormat="1" applyFont="1" applyFill="1" applyBorder="1">
      <alignment vertical="center"/>
    </xf>
    <xf numFmtId="177" fontId="22" fillId="2" borderId="41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0" fillId="0" borderId="5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" xfId="0" applyBorder="1" applyAlignment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0" borderId="2" xfId="0" applyNumberFormat="1" applyFill="1" applyBorder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0" fontId="23" fillId="0" borderId="0" xfId="6" applyFont="1" applyFill="1" applyAlignment="1">
      <alignment vertical="center"/>
    </xf>
    <xf numFmtId="0" fontId="15" fillId="0" borderId="34" xfId="6" applyFont="1" applyFill="1" applyBorder="1" applyAlignment="1">
      <alignment horizontal="center" vertical="center" shrinkToFit="1"/>
    </xf>
    <xf numFmtId="0" fontId="3" fillId="4" borderId="7" xfId="6" applyFill="1" applyBorder="1">
      <alignment vertical="center"/>
    </xf>
    <xf numFmtId="0" fontId="3" fillId="0" borderId="4" xfId="6" applyBorder="1">
      <alignment vertical="center"/>
    </xf>
    <xf numFmtId="0" fontId="3" fillId="4" borderId="65" xfId="6" applyFill="1" applyBorder="1">
      <alignment vertical="center"/>
    </xf>
    <xf numFmtId="0" fontId="3" fillId="6" borderId="66" xfId="6" applyFill="1" applyBorder="1">
      <alignment vertical="center"/>
    </xf>
    <xf numFmtId="0" fontId="3" fillId="6" borderId="67" xfId="6" applyFill="1" applyBorder="1">
      <alignment vertical="center"/>
    </xf>
    <xf numFmtId="0" fontId="3" fillId="6" borderId="68" xfId="6" applyFill="1" applyBorder="1">
      <alignment vertical="center"/>
    </xf>
    <xf numFmtId="0" fontId="3" fillId="4" borderId="3" xfId="6" applyFill="1" applyBorder="1">
      <alignment vertical="center"/>
    </xf>
    <xf numFmtId="0" fontId="3" fillId="0" borderId="69" xfId="6" applyBorder="1">
      <alignment vertical="center"/>
    </xf>
    <xf numFmtId="0" fontId="3" fillId="4" borderId="48" xfId="6" applyFill="1" applyBorder="1">
      <alignment vertical="center"/>
    </xf>
    <xf numFmtId="0" fontId="15" fillId="0" borderId="17" xfId="6" applyFont="1" applyFill="1" applyBorder="1" applyAlignment="1">
      <alignment horizontal="distributed" vertical="center" wrapText="1" shrinkToFit="1"/>
    </xf>
    <xf numFmtId="0" fontId="3" fillId="4" borderId="45" xfId="6" applyFill="1" applyBorder="1">
      <alignment vertical="center"/>
    </xf>
    <xf numFmtId="0" fontId="3" fillId="4" borderId="6" xfId="6" applyFill="1" applyBorder="1">
      <alignment vertical="center"/>
    </xf>
    <xf numFmtId="0" fontId="3" fillId="6" borderId="70" xfId="6" applyFill="1" applyBorder="1">
      <alignment vertical="center"/>
    </xf>
    <xf numFmtId="0" fontId="1" fillId="0" borderId="21" xfId="6" applyFont="1" applyBorder="1" applyAlignment="1">
      <alignment horizontal="center" vertical="center"/>
    </xf>
    <xf numFmtId="0" fontId="1" fillId="0" borderId="31" xfId="6" applyFont="1" applyBorder="1" applyAlignment="1">
      <alignment horizontal="center" vertical="center"/>
    </xf>
    <xf numFmtId="0" fontId="1" fillId="0" borderId="64" xfId="6" applyFont="1" applyBorder="1" applyAlignment="1">
      <alignment horizontal="center" vertical="center"/>
    </xf>
    <xf numFmtId="176" fontId="20" fillId="6" borderId="33" xfId="6" applyNumberFormat="1" applyFont="1" applyFill="1" applyBorder="1">
      <alignment vertical="center"/>
    </xf>
    <xf numFmtId="176" fontId="20" fillId="6" borderId="7" xfId="6" applyNumberFormat="1" applyFont="1" applyFill="1" applyBorder="1">
      <alignment vertical="center"/>
    </xf>
    <xf numFmtId="176" fontId="20" fillId="6" borderId="71" xfId="6" applyNumberFormat="1" applyFont="1" applyFill="1" applyBorder="1">
      <alignment vertical="center"/>
    </xf>
    <xf numFmtId="0" fontId="3" fillId="0" borderId="17" xfId="6" applyBorder="1">
      <alignment vertical="center"/>
    </xf>
    <xf numFmtId="0" fontId="3" fillId="0" borderId="19" xfId="6" applyBorder="1">
      <alignment vertical="center"/>
    </xf>
    <xf numFmtId="0" fontId="3" fillId="0" borderId="20" xfId="6" applyBorder="1">
      <alignment vertical="center"/>
    </xf>
    <xf numFmtId="176" fontId="20" fillId="0" borderId="25" xfId="6" applyNumberFormat="1" applyFont="1" applyBorder="1">
      <alignment vertical="center"/>
    </xf>
    <xf numFmtId="176" fontId="20" fillId="0" borderId="3" xfId="6" applyNumberFormat="1" applyFont="1" applyBorder="1">
      <alignment vertical="center"/>
    </xf>
    <xf numFmtId="176" fontId="20" fillId="4" borderId="26" xfId="6" applyNumberFormat="1" applyFont="1" applyFill="1" applyBorder="1">
      <alignment vertical="center"/>
    </xf>
    <xf numFmtId="0" fontId="16" fillId="0" borderId="73" xfId="6" applyFont="1" applyFill="1" applyBorder="1" applyAlignment="1">
      <alignment vertical="center" shrinkToFit="1"/>
    </xf>
    <xf numFmtId="0" fontId="16" fillId="0" borderId="74" xfId="6" applyFont="1" applyFill="1" applyBorder="1" applyAlignment="1">
      <alignment vertical="center" shrinkToFit="1"/>
    </xf>
    <xf numFmtId="0" fontId="16" fillId="0" borderId="74" xfId="6" applyFont="1" applyFill="1" applyBorder="1" applyAlignment="1">
      <alignment horizontal="distributed" vertical="center" shrinkToFit="1"/>
    </xf>
    <xf numFmtId="0" fontId="16" fillId="0" borderId="75" xfId="6" applyFont="1" applyFill="1" applyBorder="1" applyAlignment="1">
      <alignment horizontal="left" vertical="center" shrinkToFit="1"/>
    </xf>
    <xf numFmtId="176" fontId="20" fillId="4" borderId="3" xfId="6" applyNumberFormat="1" applyFont="1" applyFill="1" applyBorder="1">
      <alignment vertical="center"/>
    </xf>
    <xf numFmtId="176" fontId="20" fillId="4" borderId="1" xfId="6" applyNumberFormat="1" applyFont="1" applyFill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6" fillId="0" borderId="27" xfId="6" applyFont="1" applyFill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18" fillId="0" borderId="29" xfId="6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10" xfId="6" applyFont="1" applyFill="1" applyBorder="1" applyAlignment="1">
      <alignment horizontal="center" vertical="center" shrinkToFit="1"/>
    </xf>
    <xf numFmtId="0" fontId="14" fillId="0" borderId="11" xfId="6" applyFont="1" applyBorder="1" applyAlignment="1">
      <alignment horizontal="center" vertical="center" shrinkToFit="1"/>
    </xf>
    <xf numFmtId="0" fontId="15" fillId="0" borderId="0" xfId="6" applyFont="1" applyFill="1" applyAlignment="1">
      <alignment horizontal="center" vertical="center"/>
    </xf>
    <xf numFmtId="0" fontId="3" fillId="0" borderId="0" xfId="6" applyAlignment="1">
      <alignment horizontal="center" vertical="center"/>
    </xf>
    <xf numFmtId="0" fontId="17" fillId="5" borderId="61" xfId="3" applyFont="1" applyFill="1" applyBorder="1" applyAlignment="1">
      <alignment horizontal="center" vertical="center" wrapText="1"/>
    </xf>
    <xf numFmtId="0" fontId="17" fillId="0" borderId="9" xfId="7" applyFont="1" applyBorder="1" applyAlignment="1">
      <alignment horizontal="center" vertical="center"/>
    </xf>
    <xf numFmtId="0" fontId="17" fillId="5" borderId="13" xfId="3" applyFont="1" applyFill="1" applyBorder="1" applyAlignment="1">
      <alignment horizontal="center" vertical="center" wrapText="1"/>
    </xf>
    <xf numFmtId="0" fontId="17" fillId="5" borderId="6" xfId="3" applyFont="1" applyFill="1" applyBorder="1" applyAlignment="1">
      <alignment horizontal="center" vertical="center" wrapText="1"/>
    </xf>
    <xf numFmtId="0" fontId="17" fillId="5" borderId="12" xfId="3" applyFont="1" applyFill="1" applyBorder="1" applyAlignment="1">
      <alignment horizontal="center" vertical="center" wrapText="1"/>
    </xf>
    <xf numFmtId="0" fontId="17" fillId="5" borderId="2" xfId="3" applyFont="1" applyFill="1" applyBorder="1" applyAlignment="1">
      <alignment horizontal="center" vertical="center"/>
    </xf>
    <xf numFmtId="0" fontId="1" fillId="0" borderId="30" xfId="6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4" fillId="0" borderId="76" xfId="6" applyFont="1" applyFill="1" applyBorder="1" applyAlignment="1">
      <alignment horizontal="left" vertical="center" wrapText="1" shrinkToFit="1"/>
    </xf>
    <xf numFmtId="0" fontId="25" fillId="0" borderId="77" xfId="0" applyFont="1" applyBorder="1" applyAlignment="1">
      <alignment horizontal="left" vertical="center" wrapText="1"/>
    </xf>
    <xf numFmtId="0" fontId="25" fillId="0" borderId="78" xfId="0" applyFont="1" applyBorder="1" applyAlignment="1">
      <alignment horizontal="left" vertical="center" wrapText="1"/>
    </xf>
    <xf numFmtId="0" fontId="24" fillId="0" borderId="82" xfId="6" applyFont="1" applyFill="1" applyBorder="1" applyAlignment="1">
      <alignment horizontal="left" vertical="center" wrapText="1" shrinkToFit="1"/>
    </xf>
    <xf numFmtId="0" fontId="25" fillId="0" borderId="0" xfId="0" applyFont="1" applyBorder="1" applyAlignment="1">
      <alignment horizontal="left" vertical="center" wrapText="1"/>
    </xf>
    <xf numFmtId="0" fontId="25" fillId="0" borderId="83" xfId="0" applyFont="1" applyBorder="1" applyAlignment="1">
      <alignment horizontal="left" vertical="center" wrapText="1"/>
    </xf>
    <xf numFmtId="0" fontId="25" fillId="0" borderId="79" xfId="0" applyFont="1" applyBorder="1" applyAlignment="1">
      <alignment horizontal="left" vertical="center" wrapText="1"/>
    </xf>
    <xf numFmtId="0" fontId="25" fillId="0" borderId="80" xfId="0" applyFont="1" applyBorder="1" applyAlignment="1">
      <alignment horizontal="left" vertical="center" wrapText="1"/>
    </xf>
    <xf numFmtId="0" fontId="25" fillId="0" borderId="81" xfId="0" applyFont="1" applyBorder="1" applyAlignment="1">
      <alignment horizontal="left" vertical="center" wrapText="1"/>
    </xf>
    <xf numFmtId="0" fontId="0" fillId="0" borderId="84" xfId="0" applyBorder="1" applyAlignment="1">
      <alignment horizontal="center" vertical="center"/>
    </xf>
    <xf numFmtId="0" fontId="0" fillId="0" borderId="84" xfId="0" applyBorder="1" applyAlignment="1">
      <alignment vertical="center"/>
    </xf>
    <xf numFmtId="0" fontId="15" fillId="0" borderId="34" xfId="6" applyFont="1" applyFill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5" fillId="0" borderId="35" xfId="6" applyFont="1" applyFill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15" fillId="0" borderId="60" xfId="6" applyFont="1" applyFill="1" applyBorder="1" applyAlignment="1">
      <alignment horizontal="center" vertical="center" shrinkToFit="1"/>
    </xf>
    <xf numFmtId="0" fontId="0" fillId="0" borderId="63" xfId="0" applyBorder="1" applyAlignment="1">
      <alignment vertical="center" shrinkToFit="1"/>
    </xf>
    <xf numFmtId="0" fontId="15" fillId="0" borderId="40" xfId="6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vertical="center" textRotation="255" wrapText="1"/>
    </xf>
    <xf numFmtId="0" fontId="0" fillId="0" borderId="49" xfId="0" applyBorder="1" applyAlignment="1">
      <alignment vertical="center" textRotation="255" wrapText="1"/>
    </xf>
    <xf numFmtId="0" fontId="0" fillId="0" borderId="52" xfId="0" applyBorder="1" applyAlignment="1">
      <alignment vertical="center" textRotation="255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horizontal="center" vertical="center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6"/>
    <cellStyle name="標準 3 2" xfId="7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243840</xdr:colOff>
      <xdr:row>14</xdr:row>
      <xdr:rowOff>22860</xdr:rowOff>
    </xdr:from>
    <xdr:to>
      <xdr:col>7</xdr:col>
      <xdr:colOff>701040</xdr:colOff>
      <xdr:row>19</xdr:row>
      <xdr:rowOff>236220</xdr:rowOff>
    </xdr:to>
    <xdr:sp macro="" textlink="">
      <xdr:nvSpPr>
        <xdr:cNvPr id="2" name="テキスト ボックス 1"/>
        <xdr:cNvSpPr txBox="1"/>
      </xdr:nvSpPr>
      <xdr:spPr>
        <a:xfrm>
          <a:off x="6118860" y="4244340"/>
          <a:ext cx="2926080" cy="169926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地域協議会事務費について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○　申請者への助成金支払いに係る口座振替</a:t>
          </a:r>
          <a:endParaRPr kumimoji="1" lang="en-US" altLang="ja-JP" sz="1100"/>
        </a:p>
        <a:p>
          <a:r>
            <a:rPr kumimoji="1" lang="ja-JP" altLang="en-US" sz="1100"/>
            <a:t>　手数料も助成対象です（定額）。</a:t>
          </a:r>
          <a:endParaRPr kumimoji="1" lang="en-US" altLang="ja-JP" sz="1100"/>
        </a:p>
        <a:p>
          <a:r>
            <a:rPr kumimoji="1" lang="ja-JP" altLang="en-US" sz="1100"/>
            <a:t>○　地域協議会事務費は、概算払いによる助　</a:t>
          </a:r>
          <a:endParaRPr kumimoji="1" lang="en-US" altLang="ja-JP" sz="1100"/>
        </a:p>
        <a:p>
          <a:r>
            <a:rPr kumimoji="1" lang="ja-JP" altLang="en-US" sz="1100"/>
            <a:t>　成金の受け取りが可能です。</a:t>
          </a:r>
          <a:endParaRPr kumimoji="1" lang="en-US" altLang="ja-JP" sz="1100"/>
        </a:p>
        <a:p>
          <a:r>
            <a:rPr kumimoji="1" lang="ja-JP" altLang="en-US" sz="1100"/>
            <a:t>○　道協議会から概算払いされた助成金の不</a:t>
          </a:r>
          <a:endParaRPr kumimoji="1" lang="en-US" altLang="ja-JP" sz="1100"/>
        </a:p>
        <a:p>
          <a:r>
            <a:rPr kumimoji="1" lang="ja-JP" altLang="en-US" sz="1100"/>
            <a:t>　用額を道協議会に返還する際の口座振込手</a:t>
          </a:r>
          <a:endParaRPr kumimoji="1" lang="en-US" altLang="ja-JP" sz="1100"/>
        </a:p>
        <a:p>
          <a:r>
            <a:rPr kumimoji="1" lang="ja-JP" altLang="en-US" sz="1100"/>
            <a:t>　数料も助成対象となります。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G10" sqref="G10"/>
    </sheetView>
  </sheetViews>
  <sheetFormatPr defaultColWidth="8.875" defaultRowHeight="13.5"/>
  <cols>
    <col min="1" max="1" width="4.5" style="11" customWidth="1"/>
    <col min="2" max="2" width="27.125" style="12" customWidth="1"/>
    <col min="3" max="7" width="18" style="10" customWidth="1"/>
    <col min="8" max="8" width="12.5" style="10" customWidth="1"/>
    <col min="9" max="16384" width="8.875" style="10"/>
  </cols>
  <sheetData>
    <row r="1" spans="1:8" ht="18.600000000000001" customHeight="1" thickBot="1">
      <c r="A1" s="141" t="s">
        <v>14</v>
      </c>
      <c r="B1" s="142"/>
    </row>
    <row r="2" spans="1:8" ht="20.45" customHeight="1" thickBot="1">
      <c r="A2" s="143"/>
      <c r="B2" s="144"/>
      <c r="C2" s="144"/>
      <c r="D2" s="144"/>
      <c r="E2" s="144"/>
      <c r="F2" s="144"/>
      <c r="G2" s="144"/>
    </row>
    <row r="3" spans="1:8" customFormat="1" ht="30" customHeight="1" thickBot="1">
      <c r="A3" s="139" t="s">
        <v>27</v>
      </c>
      <c r="B3" s="140"/>
      <c r="C3" s="132" t="s">
        <v>73</v>
      </c>
      <c r="D3" s="133"/>
      <c r="E3" s="134"/>
    </row>
    <row r="4" spans="1:8" customFormat="1" ht="30" customHeight="1">
      <c r="A4" s="5"/>
      <c r="B4" s="5"/>
      <c r="C4" s="5"/>
      <c r="D4" s="5"/>
      <c r="E4" s="7"/>
    </row>
    <row r="5" spans="1:8" customFormat="1" ht="30" customHeight="1">
      <c r="A5" s="91" t="s">
        <v>59</v>
      </c>
      <c r="B5" s="5"/>
      <c r="C5" s="5"/>
      <c r="D5" s="5"/>
      <c r="E5" s="7"/>
    </row>
    <row r="6" spans="1:8" customFormat="1" ht="15" customHeight="1" thickBot="1">
      <c r="B6" s="4"/>
      <c r="C6" s="5"/>
      <c r="D6" s="5"/>
      <c r="G6" s="162" t="s">
        <v>28</v>
      </c>
      <c r="H6" s="163"/>
    </row>
    <row r="7" spans="1:8" ht="24" customHeight="1">
      <c r="A7" s="135" t="s">
        <v>26</v>
      </c>
      <c r="B7" s="136"/>
      <c r="C7" s="145" t="s">
        <v>29</v>
      </c>
      <c r="D7" s="147" t="s">
        <v>30</v>
      </c>
      <c r="E7" s="13"/>
      <c r="F7" s="149" t="s">
        <v>15</v>
      </c>
      <c r="G7" s="147" t="s">
        <v>16</v>
      </c>
      <c r="H7" s="151" t="s">
        <v>69</v>
      </c>
    </row>
    <row r="8" spans="1:8" ht="24" customHeight="1" thickBot="1">
      <c r="A8" s="137"/>
      <c r="B8" s="138"/>
      <c r="C8" s="146"/>
      <c r="D8" s="148"/>
      <c r="E8" s="17" t="s">
        <v>17</v>
      </c>
      <c r="F8" s="150"/>
      <c r="G8" s="148"/>
      <c r="H8" s="152"/>
    </row>
    <row r="9" spans="1:8" ht="23.45" customHeight="1">
      <c r="A9" s="18" t="s">
        <v>19</v>
      </c>
      <c r="B9" s="126" t="s">
        <v>18</v>
      </c>
      <c r="C9" s="123">
        <v>0</v>
      </c>
      <c r="D9" s="14">
        <v>0</v>
      </c>
      <c r="E9" s="14">
        <v>0</v>
      </c>
      <c r="F9" s="14">
        <v>0</v>
      </c>
      <c r="G9" s="117">
        <f>SUM(C9,D9,F9)</f>
        <v>0</v>
      </c>
      <c r="H9" s="122"/>
    </row>
    <row r="10" spans="1:8" ht="23.45" customHeight="1">
      <c r="A10" s="19" t="s">
        <v>20</v>
      </c>
      <c r="B10" s="127" t="s">
        <v>22</v>
      </c>
      <c r="C10" s="124">
        <v>0</v>
      </c>
      <c r="D10" s="15">
        <v>0</v>
      </c>
      <c r="E10" s="15">
        <v>0</v>
      </c>
      <c r="F10" s="15">
        <v>0</v>
      </c>
      <c r="G10" s="118">
        <f t="shared" ref="G10:G12" si="0">SUM(C10,D10,F10)</f>
        <v>0</v>
      </c>
      <c r="H10" s="120"/>
    </row>
    <row r="11" spans="1:8" ht="23.45" customHeight="1">
      <c r="A11" s="19" t="s">
        <v>23</v>
      </c>
      <c r="B11" s="128" t="s">
        <v>21</v>
      </c>
      <c r="C11" s="130">
        <f>E16</f>
        <v>0</v>
      </c>
      <c r="D11" s="131">
        <f>E17</f>
        <v>0</v>
      </c>
      <c r="E11" s="131">
        <f>E18</f>
        <v>0</v>
      </c>
      <c r="F11" s="131">
        <f>E19</f>
        <v>0</v>
      </c>
      <c r="G11" s="118">
        <f t="shared" si="0"/>
        <v>0</v>
      </c>
      <c r="H11" s="120"/>
    </row>
    <row r="12" spans="1:8" ht="23.45" customHeight="1" thickBot="1">
      <c r="A12" s="20" t="s">
        <v>24</v>
      </c>
      <c r="B12" s="129" t="s">
        <v>25</v>
      </c>
      <c r="C12" s="125">
        <f>C9-C10+C11</f>
        <v>0</v>
      </c>
      <c r="D12" s="16">
        <f t="shared" ref="D12:F12" si="1">D9-D10+D11</f>
        <v>0</v>
      </c>
      <c r="E12" s="16">
        <f t="shared" si="1"/>
        <v>0</v>
      </c>
      <c r="F12" s="16">
        <f t="shared" si="1"/>
        <v>0</v>
      </c>
      <c r="G12" s="119">
        <f t="shared" si="0"/>
        <v>0</v>
      </c>
      <c r="H12" s="121"/>
    </row>
    <row r="13" spans="1:8" ht="23.45" customHeight="1"/>
    <row r="14" spans="1:8" ht="23.45" customHeight="1" thickBot="1">
      <c r="A14" s="99" t="s">
        <v>60</v>
      </c>
      <c r="C14" s="21"/>
      <c r="D14" s="21"/>
      <c r="E14" s="22" t="s">
        <v>28</v>
      </c>
    </row>
    <row r="15" spans="1:8" ht="23.45" customHeight="1" thickBot="1">
      <c r="A15" s="169" t="s">
        <v>66</v>
      </c>
      <c r="B15" s="170"/>
      <c r="C15" s="114" t="s">
        <v>61</v>
      </c>
      <c r="D15" s="115" t="s">
        <v>62</v>
      </c>
      <c r="E15" s="116" t="s">
        <v>53</v>
      </c>
    </row>
    <row r="16" spans="1:8" ht="23.45" customHeight="1">
      <c r="A16" s="164" t="s">
        <v>63</v>
      </c>
      <c r="B16" s="165"/>
      <c r="C16" s="111">
        <f>'効率的（リース導入）'!L22</f>
        <v>0</v>
      </c>
      <c r="D16" s="112">
        <f>'効率的（リース導入以外）'!N22</f>
        <v>0</v>
      </c>
      <c r="E16" s="113">
        <f>SUM(C16:D16)</f>
        <v>0</v>
      </c>
    </row>
    <row r="17" spans="1:8" ht="23.45" customHeight="1">
      <c r="A17" s="166" t="s">
        <v>64</v>
      </c>
      <c r="B17" s="167"/>
      <c r="C17" s="107">
        <f>'高収益（リース導入）'!I19</f>
        <v>0</v>
      </c>
      <c r="D17" s="101">
        <f>'高収益（リース導入以外）'!I19</f>
        <v>0</v>
      </c>
      <c r="E17" s="104">
        <f t="shared" ref="E17:E20" si="2">SUM(C17:D17)</f>
        <v>0</v>
      </c>
    </row>
    <row r="18" spans="1:8" ht="23.45" customHeight="1">
      <c r="A18" s="100"/>
      <c r="B18" s="110" t="s">
        <v>65</v>
      </c>
      <c r="C18" s="107">
        <f>'高収益（リース導入）'!I18</f>
        <v>0</v>
      </c>
      <c r="D18" s="101">
        <f>'高収益（リース導入以外）'!I18</f>
        <v>0</v>
      </c>
      <c r="E18" s="104">
        <f t="shared" si="2"/>
        <v>0</v>
      </c>
    </row>
    <row r="19" spans="1:8" ht="23.45" customHeight="1" thickBot="1">
      <c r="A19" s="166" t="s">
        <v>67</v>
      </c>
      <c r="B19" s="168"/>
      <c r="C19" s="108"/>
      <c r="D19" s="102"/>
      <c r="E19" s="105">
        <f t="shared" si="2"/>
        <v>0</v>
      </c>
    </row>
    <row r="20" spans="1:8" ht="23.45" customHeight="1" thickTop="1" thickBot="1">
      <c r="A20" s="171" t="s">
        <v>68</v>
      </c>
      <c r="B20" s="172"/>
      <c r="C20" s="109">
        <f>SUM(C16,C17,C19)</f>
        <v>0</v>
      </c>
      <c r="D20" s="103">
        <f>SUM(D16,D17,D19)</f>
        <v>0</v>
      </c>
      <c r="E20" s="106">
        <f t="shared" si="2"/>
        <v>0</v>
      </c>
    </row>
    <row r="21" spans="1:8" ht="14.25" thickBot="1"/>
    <row r="22" spans="1:8" ht="14.25" thickTop="1">
      <c r="A22" s="153" t="s">
        <v>70</v>
      </c>
      <c r="B22" s="154"/>
      <c r="C22" s="154"/>
      <c r="D22" s="154"/>
      <c r="E22" s="154"/>
      <c r="F22" s="154"/>
      <c r="G22" s="154"/>
      <c r="H22" s="155"/>
    </row>
    <row r="23" spans="1:8">
      <c r="A23" s="156"/>
      <c r="B23" s="157"/>
      <c r="C23" s="157"/>
      <c r="D23" s="157"/>
      <c r="E23" s="157"/>
      <c r="F23" s="157"/>
      <c r="G23" s="157"/>
      <c r="H23" s="158"/>
    </row>
    <row r="24" spans="1:8">
      <c r="A24" s="156"/>
      <c r="B24" s="157"/>
      <c r="C24" s="157"/>
      <c r="D24" s="157"/>
      <c r="E24" s="157"/>
      <c r="F24" s="157"/>
      <c r="G24" s="157"/>
      <c r="H24" s="158"/>
    </row>
    <row r="25" spans="1:8">
      <c r="A25" s="156"/>
      <c r="B25" s="157"/>
      <c r="C25" s="157"/>
      <c r="D25" s="157"/>
      <c r="E25" s="157"/>
      <c r="F25" s="157"/>
      <c r="G25" s="157"/>
      <c r="H25" s="158"/>
    </row>
    <row r="26" spans="1:8">
      <c r="A26" s="156"/>
      <c r="B26" s="157"/>
      <c r="C26" s="157"/>
      <c r="D26" s="157"/>
      <c r="E26" s="157"/>
      <c r="F26" s="157"/>
      <c r="G26" s="157"/>
      <c r="H26" s="158"/>
    </row>
    <row r="27" spans="1:8" ht="14.25" thickBot="1">
      <c r="A27" s="159"/>
      <c r="B27" s="160"/>
      <c r="C27" s="160"/>
      <c r="D27" s="160"/>
      <c r="E27" s="160"/>
      <c r="F27" s="160"/>
      <c r="G27" s="160"/>
      <c r="H27" s="161"/>
    </row>
    <row r="28" spans="1:8" ht="14.25" thickTop="1"/>
  </sheetData>
  <mergeCells count="17">
    <mergeCell ref="H7:H8"/>
    <mergeCell ref="A22:H27"/>
    <mergeCell ref="G6:H6"/>
    <mergeCell ref="A16:B16"/>
    <mergeCell ref="A17:B17"/>
    <mergeCell ref="A19:B19"/>
    <mergeCell ref="A15:B15"/>
    <mergeCell ref="A20:B20"/>
    <mergeCell ref="C3:E3"/>
    <mergeCell ref="A7:B8"/>
    <mergeCell ref="A3:B3"/>
    <mergeCell ref="A1:B1"/>
    <mergeCell ref="A2:G2"/>
    <mergeCell ref="C7:C8"/>
    <mergeCell ref="D7:D8"/>
    <mergeCell ref="F7:F8"/>
    <mergeCell ref="G7:G8"/>
  </mergeCells>
  <phoneticPr fontId="9"/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zoomScaleSheetLayoutView="100" workbookViewId="0">
      <selection activeCell="D20" sqref="D20"/>
    </sheetView>
  </sheetViews>
  <sheetFormatPr defaultRowHeight="13.5"/>
  <cols>
    <col min="1" max="1" width="18.875" customWidth="1"/>
    <col min="2" max="6" width="7.125" customWidth="1"/>
    <col min="7" max="7" width="12.625" customWidth="1"/>
    <col min="8" max="8" width="25.625" customWidth="1"/>
    <col min="9" max="9" width="15.875" customWidth="1"/>
    <col min="10" max="10" width="9.5" customWidth="1"/>
    <col min="11" max="12" width="15.75" customWidth="1"/>
    <col min="13" max="15" width="6.5" customWidth="1"/>
    <col min="16" max="16" width="11.75" customWidth="1"/>
  </cols>
  <sheetData>
    <row r="1" spans="1:16">
      <c r="A1" t="s">
        <v>10</v>
      </c>
    </row>
    <row r="2" spans="1:16" ht="14.25" thickBot="1"/>
    <row r="3" spans="1:16" ht="27" customHeight="1" thickBot="1">
      <c r="A3" s="76" t="s">
        <v>6</v>
      </c>
      <c r="B3" s="132" t="s">
        <v>74</v>
      </c>
      <c r="C3" s="133"/>
      <c r="D3" s="133"/>
      <c r="E3" s="133"/>
      <c r="F3" s="133"/>
      <c r="G3" s="186"/>
      <c r="H3" s="7"/>
    </row>
    <row r="4" spans="1:16" ht="27" customHeight="1" thickBot="1">
      <c r="A4" s="5"/>
      <c r="B4" s="5"/>
      <c r="C4" s="5"/>
      <c r="D4" s="5"/>
      <c r="E4" s="5"/>
      <c r="F4" s="5"/>
      <c r="G4" s="5"/>
      <c r="H4" s="7"/>
      <c r="O4" s="182" t="s">
        <v>40</v>
      </c>
      <c r="P4" s="182"/>
    </row>
    <row r="5" spans="1:16" ht="28.9" customHeight="1">
      <c r="A5" s="173" t="s">
        <v>31</v>
      </c>
      <c r="B5" s="179" t="s">
        <v>5</v>
      </c>
      <c r="C5" s="69"/>
      <c r="D5" s="179" t="s">
        <v>35</v>
      </c>
      <c r="E5" s="180"/>
      <c r="F5" s="181"/>
      <c r="G5" s="175" t="s">
        <v>0</v>
      </c>
      <c r="H5" s="183" t="s">
        <v>46</v>
      </c>
      <c r="I5" s="184"/>
      <c r="J5" s="185"/>
      <c r="K5" s="187" t="s">
        <v>36</v>
      </c>
      <c r="L5" s="29"/>
      <c r="M5" s="179" t="s">
        <v>51</v>
      </c>
      <c r="N5" s="180"/>
      <c r="O5" s="181"/>
      <c r="P5" s="177" t="s">
        <v>2</v>
      </c>
    </row>
    <row r="6" spans="1:16" ht="58.15" customHeight="1" thickBot="1">
      <c r="A6" s="174"/>
      <c r="B6" s="176"/>
      <c r="C6" s="40" t="s">
        <v>42</v>
      </c>
      <c r="D6" s="40" t="s">
        <v>32</v>
      </c>
      <c r="E6" s="40" t="s">
        <v>33</v>
      </c>
      <c r="F6" s="40" t="s">
        <v>34</v>
      </c>
      <c r="G6" s="176"/>
      <c r="H6" s="31" t="s">
        <v>1</v>
      </c>
      <c r="I6" s="40" t="s">
        <v>3</v>
      </c>
      <c r="J6" s="40" t="s">
        <v>41</v>
      </c>
      <c r="K6" s="188"/>
      <c r="L6" s="40" t="s">
        <v>37</v>
      </c>
      <c r="M6" s="40" t="s">
        <v>39</v>
      </c>
      <c r="N6" s="40" t="s">
        <v>71</v>
      </c>
      <c r="O6" s="40" t="s">
        <v>38</v>
      </c>
      <c r="P6" s="178"/>
    </row>
    <row r="7" spans="1:16" ht="30" customHeight="1">
      <c r="A7" s="81"/>
      <c r="B7" s="37"/>
      <c r="C7" s="37"/>
      <c r="D7" s="37"/>
      <c r="E7" s="37"/>
      <c r="F7" s="37"/>
      <c r="G7" s="78"/>
      <c r="H7" s="78"/>
      <c r="I7" s="78"/>
      <c r="J7" s="37"/>
      <c r="K7" s="84"/>
      <c r="L7" s="85"/>
      <c r="M7" s="37"/>
      <c r="N7" s="37"/>
      <c r="O7" s="37"/>
      <c r="P7" s="39"/>
    </row>
    <row r="8" spans="1:16" ht="30" customHeight="1">
      <c r="A8" s="82"/>
      <c r="B8" s="1"/>
      <c r="C8" s="1"/>
      <c r="D8" s="1"/>
      <c r="E8" s="1"/>
      <c r="F8" s="1"/>
      <c r="G8" s="79"/>
      <c r="H8" s="79"/>
      <c r="I8" s="79"/>
      <c r="J8" s="1"/>
      <c r="K8" s="86"/>
      <c r="L8" s="87"/>
      <c r="M8" s="1"/>
      <c r="N8" s="1"/>
      <c r="O8" s="1"/>
      <c r="P8" s="30"/>
    </row>
    <row r="9" spans="1:16" ht="30" customHeight="1">
      <c r="A9" s="82"/>
      <c r="B9" s="1"/>
      <c r="C9" s="1"/>
      <c r="D9" s="1"/>
      <c r="E9" s="1"/>
      <c r="F9" s="1"/>
      <c r="G9" s="79"/>
      <c r="H9" s="79"/>
      <c r="I9" s="79"/>
      <c r="J9" s="1"/>
      <c r="K9" s="86"/>
      <c r="L9" s="87"/>
      <c r="M9" s="1"/>
      <c r="N9" s="1"/>
      <c r="O9" s="1"/>
      <c r="P9" s="30"/>
    </row>
    <row r="10" spans="1:16" ht="30" customHeight="1">
      <c r="A10" s="82"/>
      <c r="B10" s="1"/>
      <c r="C10" s="1"/>
      <c r="D10" s="1"/>
      <c r="E10" s="1"/>
      <c r="F10" s="1"/>
      <c r="G10" s="79"/>
      <c r="H10" s="79"/>
      <c r="I10" s="79"/>
      <c r="J10" s="1"/>
      <c r="K10" s="86"/>
      <c r="L10" s="87"/>
      <c r="M10" s="1"/>
      <c r="N10" s="1"/>
      <c r="O10" s="1"/>
      <c r="P10" s="30"/>
    </row>
    <row r="11" spans="1:16" ht="30" customHeight="1">
      <c r="A11" s="82"/>
      <c r="B11" s="1"/>
      <c r="C11" s="1"/>
      <c r="D11" s="1"/>
      <c r="E11" s="1"/>
      <c r="F11" s="1"/>
      <c r="G11" s="79"/>
      <c r="H11" s="79"/>
      <c r="I11" s="79"/>
      <c r="J11" s="1"/>
      <c r="K11" s="86"/>
      <c r="L11" s="87"/>
      <c r="M11" s="1"/>
      <c r="N11" s="1"/>
      <c r="O11" s="1"/>
      <c r="P11" s="30"/>
    </row>
    <row r="12" spans="1:16" ht="30" customHeight="1">
      <c r="A12" s="82"/>
      <c r="B12" s="1"/>
      <c r="C12" s="1"/>
      <c r="D12" s="1"/>
      <c r="E12" s="1"/>
      <c r="F12" s="1"/>
      <c r="G12" s="79"/>
      <c r="H12" s="79"/>
      <c r="I12" s="79"/>
      <c r="J12" s="1"/>
      <c r="K12" s="86"/>
      <c r="L12" s="87"/>
      <c r="M12" s="1"/>
      <c r="N12" s="1"/>
      <c r="O12" s="1"/>
      <c r="P12" s="30"/>
    </row>
    <row r="13" spans="1:16" ht="30" customHeight="1">
      <c r="A13" s="82"/>
      <c r="B13" s="1"/>
      <c r="C13" s="1"/>
      <c r="D13" s="1"/>
      <c r="E13" s="1"/>
      <c r="F13" s="1"/>
      <c r="G13" s="79"/>
      <c r="H13" s="79"/>
      <c r="I13" s="79"/>
      <c r="J13" s="1"/>
      <c r="K13" s="86"/>
      <c r="L13" s="87"/>
      <c r="M13" s="1"/>
      <c r="N13" s="1"/>
      <c r="O13" s="1"/>
      <c r="P13" s="30"/>
    </row>
    <row r="14" spans="1:16" ht="30" customHeight="1">
      <c r="A14" s="82"/>
      <c r="B14" s="1"/>
      <c r="C14" s="1"/>
      <c r="D14" s="1"/>
      <c r="E14" s="1"/>
      <c r="F14" s="1"/>
      <c r="G14" s="79"/>
      <c r="H14" s="79"/>
      <c r="I14" s="79"/>
      <c r="J14" s="1"/>
      <c r="K14" s="86"/>
      <c r="L14" s="87"/>
      <c r="M14" s="1"/>
      <c r="N14" s="1"/>
      <c r="O14" s="1"/>
      <c r="P14" s="30"/>
    </row>
    <row r="15" spans="1:16" ht="30" customHeight="1">
      <c r="A15" s="82"/>
      <c r="B15" s="1"/>
      <c r="C15" s="1"/>
      <c r="D15" s="1"/>
      <c r="E15" s="1"/>
      <c r="F15" s="1"/>
      <c r="G15" s="79"/>
      <c r="H15" s="79"/>
      <c r="I15" s="79"/>
      <c r="J15" s="1"/>
      <c r="K15" s="86"/>
      <c r="L15" s="87"/>
      <c r="M15" s="1"/>
      <c r="N15" s="1"/>
      <c r="O15" s="1"/>
      <c r="P15" s="30"/>
    </row>
    <row r="16" spans="1:16" ht="30" customHeight="1">
      <c r="A16" s="82"/>
      <c r="B16" s="1"/>
      <c r="C16" s="1"/>
      <c r="D16" s="1"/>
      <c r="E16" s="1"/>
      <c r="F16" s="1"/>
      <c r="G16" s="79"/>
      <c r="H16" s="79"/>
      <c r="I16" s="79"/>
      <c r="J16" s="1"/>
      <c r="K16" s="86"/>
      <c r="L16" s="87"/>
      <c r="M16" s="1"/>
      <c r="N16" s="1"/>
      <c r="O16" s="1"/>
      <c r="P16" s="30"/>
    </row>
    <row r="17" spans="1:16" ht="30" customHeight="1">
      <c r="A17" s="82"/>
      <c r="B17" s="1"/>
      <c r="C17" s="1"/>
      <c r="D17" s="1"/>
      <c r="E17" s="1"/>
      <c r="F17" s="1"/>
      <c r="G17" s="79"/>
      <c r="H17" s="79"/>
      <c r="I17" s="79"/>
      <c r="J17" s="1"/>
      <c r="K17" s="86"/>
      <c r="L17" s="87"/>
      <c r="M17" s="1"/>
      <c r="N17" s="1"/>
      <c r="O17" s="1"/>
      <c r="P17" s="30"/>
    </row>
    <row r="18" spans="1:16" ht="30" customHeight="1">
      <c r="A18" s="82"/>
      <c r="B18" s="1"/>
      <c r="C18" s="1"/>
      <c r="D18" s="1"/>
      <c r="E18" s="1"/>
      <c r="F18" s="1"/>
      <c r="G18" s="79"/>
      <c r="H18" s="79"/>
      <c r="I18" s="79"/>
      <c r="J18" s="1"/>
      <c r="K18" s="86"/>
      <c r="L18" s="87"/>
      <c r="M18" s="1"/>
      <c r="N18" s="1"/>
      <c r="O18" s="1"/>
      <c r="P18" s="30"/>
    </row>
    <row r="19" spans="1:16" ht="30" customHeight="1">
      <c r="A19" s="82"/>
      <c r="B19" s="1"/>
      <c r="C19" s="1"/>
      <c r="D19" s="1"/>
      <c r="E19" s="1"/>
      <c r="F19" s="1"/>
      <c r="G19" s="79"/>
      <c r="H19" s="79"/>
      <c r="I19" s="79"/>
      <c r="J19" s="1"/>
      <c r="K19" s="86"/>
      <c r="L19" s="87"/>
      <c r="M19" s="1"/>
      <c r="N19" s="1"/>
      <c r="O19" s="1"/>
      <c r="P19" s="30"/>
    </row>
    <row r="20" spans="1:16" ht="30" customHeight="1">
      <c r="A20" s="82"/>
      <c r="B20" s="1"/>
      <c r="C20" s="1"/>
      <c r="D20" s="1"/>
      <c r="E20" s="1"/>
      <c r="F20" s="1"/>
      <c r="G20" s="79"/>
      <c r="H20" s="79"/>
      <c r="I20" s="79"/>
      <c r="J20" s="1"/>
      <c r="K20" s="86"/>
      <c r="L20" s="87"/>
      <c r="M20" s="1"/>
      <c r="N20" s="1"/>
      <c r="O20" s="1"/>
      <c r="P20" s="30"/>
    </row>
    <row r="21" spans="1:16" ht="30" customHeight="1" thickBot="1">
      <c r="A21" s="83"/>
      <c r="B21" s="23"/>
      <c r="C21" s="23"/>
      <c r="D21" s="23"/>
      <c r="E21" s="23"/>
      <c r="F21" s="23"/>
      <c r="G21" s="80"/>
      <c r="H21" s="80"/>
      <c r="I21" s="80"/>
      <c r="J21" s="23"/>
      <c r="K21" s="88"/>
      <c r="L21" s="89"/>
      <c r="M21" s="23"/>
      <c r="N21" s="23"/>
      <c r="O21" s="23"/>
      <c r="P21" s="32"/>
    </row>
    <row r="22" spans="1:16" ht="30" customHeight="1" thickTop="1" thickBot="1">
      <c r="A22" s="72">
        <f>COUNTA(A7:A21)</f>
        <v>0</v>
      </c>
      <c r="B22" s="66">
        <f>SUM(B7:B21)</f>
        <v>0</v>
      </c>
      <c r="C22" s="66">
        <f>SUM(C7:C21)</f>
        <v>0</v>
      </c>
      <c r="D22" s="66">
        <f t="shared" ref="D22:F22" si="0">COUNTA(D7:D21)</f>
        <v>0</v>
      </c>
      <c r="E22" s="66">
        <f t="shared" si="0"/>
        <v>0</v>
      </c>
      <c r="F22" s="66">
        <f t="shared" si="0"/>
        <v>0</v>
      </c>
      <c r="G22" s="58"/>
      <c r="H22" s="58"/>
      <c r="I22" s="59"/>
      <c r="J22" s="59"/>
      <c r="K22" s="90">
        <f>SUM(K7:K21)</f>
        <v>0</v>
      </c>
      <c r="L22" s="90">
        <f>SUM(L7:L21)</f>
        <v>0</v>
      </c>
      <c r="M22" s="73">
        <f t="shared" ref="M22" si="1">COUNTA(M7:M21)</f>
        <v>0</v>
      </c>
      <c r="N22" s="73">
        <f t="shared" ref="N22" si="2">COUNTA(N7:N21)</f>
        <v>0</v>
      </c>
      <c r="O22" s="73">
        <f t="shared" ref="O22" si="3">COUNTA(O7:O21)</f>
        <v>0</v>
      </c>
      <c r="P22" s="57"/>
    </row>
    <row r="23" spans="1:16" ht="30" customHeight="1">
      <c r="A23" s="8" t="s">
        <v>50</v>
      </c>
    </row>
    <row r="25" spans="1:16">
      <c r="A25" s="2"/>
      <c r="B25" s="2"/>
      <c r="C25" s="2"/>
      <c r="D25" s="2"/>
      <c r="E25" s="2"/>
      <c r="F25" s="2"/>
    </row>
  </sheetData>
  <mergeCells count="10">
    <mergeCell ref="O4:P4"/>
    <mergeCell ref="H5:J5"/>
    <mergeCell ref="B3:G3"/>
    <mergeCell ref="K5:K6"/>
    <mergeCell ref="D5:F5"/>
    <mergeCell ref="A5:A6"/>
    <mergeCell ref="G5:G6"/>
    <mergeCell ref="P5:P6"/>
    <mergeCell ref="B5:B6"/>
    <mergeCell ref="M5:O5"/>
  </mergeCells>
  <phoneticPr fontId="4"/>
  <pageMargins left="0.27559055118110237" right="0.35433070866141736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zoomScaleSheetLayoutView="100" workbookViewId="0">
      <selection activeCell="H3" sqref="H3"/>
    </sheetView>
  </sheetViews>
  <sheetFormatPr defaultRowHeight="13.5"/>
  <cols>
    <col min="1" max="1" width="18.875" customWidth="1"/>
    <col min="2" max="6" width="7.125" customWidth="1"/>
    <col min="7" max="7" width="12.625" customWidth="1"/>
    <col min="8" max="9" width="7.125" customWidth="1"/>
    <col min="10" max="10" width="34.625" customWidth="1"/>
    <col min="11" max="11" width="9.875" customWidth="1"/>
    <col min="12" max="14" width="12.125" customWidth="1"/>
    <col min="15" max="15" width="10.625" customWidth="1"/>
  </cols>
  <sheetData>
    <row r="1" spans="1:15">
      <c r="A1" t="s">
        <v>11</v>
      </c>
    </row>
    <row r="2" spans="1:15" ht="14.25" thickBot="1"/>
    <row r="3" spans="1:15" ht="27" customHeight="1" thickBot="1">
      <c r="A3" s="76" t="s">
        <v>6</v>
      </c>
      <c r="B3" s="132" t="s">
        <v>75</v>
      </c>
      <c r="C3" s="133"/>
      <c r="D3" s="133"/>
      <c r="E3" s="133"/>
      <c r="F3" s="133"/>
      <c r="G3" s="186"/>
      <c r="H3" s="7"/>
      <c r="I3" s="7"/>
      <c r="J3" s="7"/>
    </row>
    <row r="4" spans="1:15" ht="25.9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N4" s="182" t="s">
        <v>40</v>
      </c>
      <c r="O4" s="182"/>
    </row>
    <row r="5" spans="1:15" ht="31.15" customHeight="1">
      <c r="A5" s="173" t="s">
        <v>31</v>
      </c>
      <c r="B5" s="179" t="s">
        <v>5</v>
      </c>
      <c r="C5" s="69"/>
      <c r="D5" s="179" t="s">
        <v>35</v>
      </c>
      <c r="E5" s="180"/>
      <c r="F5" s="181"/>
      <c r="G5" s="175" t="s">
        <v>0</v>
      </c>
      <c r="H5" s="179" t="s">
        <v>45</v>
      </c>
      <c r="I5" s="184"/>
      <c r="J5" s="183" t="s">
        <v>47</v>
      </c>
      <c r="K5" s="184"/>
      <c r="L5" s="185"/>
      <c r="M5" s="187" t="s">
        <v>36</v>
      </c>
      <c r="N5" s="29"/>
      <c r="O5" s="189" t="s">
        <v>2</v>
      </c>
    </row>
    <row r="6" spans="1:15" ht="55.9" customHeight="1" thickBot="1">
      <c r="A6" s="174"/>
      <c r="B6" s="176"/>
      <c r="C6" s="40" t="s">
        <v>42</v>
      </c>
      <c r="D6" s="40" t="s">
        <v>32</v>
      </c>
      <c r="E6" s="40" t="s">
        <v>33</v>
      </c>
      <c r="F6" s="40" t="s">
        <v>34</v>
      </c>
      <c r="G6" s="176"/>
      <c r="H6" s="40" t="s">
        <v>44</v>
      </c>
      <c r="I6" s="40" t="s">
        <v>43</v>
      </c>
      <c r="J6" s="31" t="s">
        <v>7</v>
      </c>
      <c r="K6" s="40" t="s">
        <v>48</v>
      </c>
      <c r="L6" s="40" t="s">
        <v>49</v>
      </c>
      <c r="M6" s="188"/>
      <c r="N6" s="40" t="s">
        <v>13</v>
      </c>
      <c r="O6" s="152"/>
    </row>
    <row r="7" spans="1:15" ht="30" customHeight="1">
      <c r="A7" s="74"/>
      <c r="B7" s="37"/>
      <c r="C7" s="37"/>
      <c r="D7" s="37"/>
      <c r="E7" s="37"/>
      <c r="F7" s="37"/>
      <c r="G7" s="37"/>
      <c r="H7" s="37"/>
      <c r="I7" s="37"/>
      <c r="J7" s="37"/>
      <c r="K7" s="37"/>
      <c r="L7" s="45"/>
      <c r="M7" s="45"/>
      <c r="N7" s="46"/>
      <c r="O7" s="39"/>
    </row>
    <row r="8" spans="1:15" ht="30" customHeight="1">
      <c r="A8" s="70"/>
      <c r="B8" s="1"/>
      <c r="C8" s="1"/>
      <c r="D8" s="1"/>
      <c r="E8" s="1"/>
      <c r="F8" s="1"/>
      <c r="G8" s="1"/>
      <c r="H8" s="1"/>
      <c r="I8" s="1"/>
      <c r="J8" s="1"/>
      <c r="K8" s="1"/>
      <c r="L8" s="47"/>
      <c r="M8" s="47"/>
      <c r="N8" s="48"/>
      <c r="O8" s="30"/>
    </row>
    <row r="9" spans="1:15" ht="30" customHeight="1">
      <c r="A9" s="70"/>
      <c r="B9" s="1"/>
      <c r="C9" s="1"/>
      <c r="D9" s="1"/>
      <c r="E9" s="1"/>
      <c r="F9" s="1"/>
      <c r="G9" s="1"/>
      <c r="H9" s="1"/>
      <c r="I9" s="1"/>
      <c r="J9" s="1"/>
      <c r="K9" s="1"/>
      <c r="L9" s="47"/>
      <c r="M9" s="47"/>
      <c r="N9" s="48"/>
      <c r="O9" s="30"/>
    </row>
    <row r="10" spans="1:15" ht="30" customHeight="1">
      <c r="A10" s="70"/>
      <c r="B10" s="1"/>
      <c r="C10" s="1"/>
      <c r="D10" s="1"/>
      <c r="E10" s="1"/>
      <c r="F10" s="1"/>
      <c r="G10" s="1"/>
      <c r="H10" s="1"/>
      <c r="I10" s="1"/>
      <c r="J10" s="1"/>
      <c r="K10" s="1"/>
      <c r="L10" s="47"/>
      <c r="M10" s="47"/>
      <c r="N10" s="48"/>
      <c r="O10" s="30"/>
    </row>
    <row r="11" spans="1:15" ht="30" customHeight="1">
      <c r="A11" s="70"/>
      <c r="B11" s="1"/>
      <c r="C11" s="1"/>
      <c r="D11" s="1"/>
      <c r="E11" s="1"/>
      <c r="F11" s="1"/>
      <c r="G11" s="1"/>
      <c r="H11" s="1"/>
      <c r="I11" s="1"/>
      <c r="J11" s="1"/>
      <c r="K11" s="1"/>
      <c r="L11" s="47"/>
      <c r="M11" s="47"/>
      <c r="N11" s="48"/>
      <c r="O11" s="30"/>
    </row>
    <row r="12" spans="1:15" ht="30" customHeight="1">
      <c r="A12" s="70"/>
      <c r="B12" s="1"/>
      <c r="C12" s="1"/>
      <c r="D12" s="1"/>
      <c r="E12" s="1"/>
      <c r="F12" s="1"/>
      <c r="G12" s="1"/>
      <c r="H12" s="1"/>
      <c r="I12" s="1"/>
      <c r="J12" s="1"/>
      <c r="K12" s="1"/>
      <c r="L12" s="47"/>
      <c r="M12" s="47"/>
      <c r="N12" s="48"/>
      <c r="O12" s="30"/>
    </row>
    <row r="13" spans="1:15" ht="30" customHeight="1">
      <c r="A13" s="70"/>
      <c r="B13" s="1"/>
      <c r="C13" s="1"/>
      <c r="D13" s="1"/>
      <c r="E13" s="1"/>
      <c r="F13" s="1"/>
      <c r="G13" s="1"/>
      <c r="H13" s="1"/>
      <c r="I13" s="1"/>
      <c r="J13" s="1"/>
      <c r="K13" s="1"/>
      <c r="L13" s="47"/>
      <c r="M13" s="47"/>
      <c r="N13" s="48"/>
      <c r="O13" s="30"/>
    </row>
    <row r="14" spans="1:15" ht="30" customHeight="1">
      <c r="A14" s="70"/>
      <c r="B14" s="1"/>
      <c r="C14" s="1"/>
      <c r="D14" s="1"/>
      <c r="E14" s="1"/>
      <c r="F14" s="1"/>
      <c r="G14" s="1"/>
      <c r="H14" s="1"/>
      <c r="I14" s="1"/>
      <c r="J14" s="1"/>
      <c r="K14" s="1"/>
      <c r="L14" s="47"/>
      <c r="M14" s="47"/>
      <c r="N14" s="48"/>
      <c r="O14" s="30"/>
    </row>
    <row r="15" spans="1:15" ht="30" customHeight="1">
      <c r="A15" s="70"/>
      <c r="B15" s="1"/>
      <c r="C15" s="1"/>
      <c r="D15" s="1"/>
      <c r="E15" s="1"/>
      <c r="F15" s="1"/>
      <c r="G15" s="1"/>
      <c r="H15" s="1"/>
      <c r="I15" s="1"/>
      <c r="J15" s="1"/>
      <c r="K15" s="1"/>
      <c r="L15" s="47"/>
      <c r="M15" s="47"/>
      <c r="N15" s="48"/>
      <c r="O15" s="30"/>
    </row>
    <row r="16" spans="1:15" ht="30" customHeight="1">
      <c r="A16" s="70"/>
      <c r="B16" s="1"/>
      <c r="C16" s="1"/>
      <c r="D16" s="1"/>
      <c r="E16" s="1"/>
      <c r="F16" s="1"/>
      <c r="G16" s="1"/>
      <c r="H16" s="1"/>
      <c r="I16" s="1"/>
      <c r="J16" s="1"/>
      <c r="K16" s="1"/>
      <c r="L16" s="47"/>
      <c r="M16" s="47"/>
      <c r="N16" s="48"/>
      <c r="O16" s="30"/>
    </row>
    <row r="17" spans="1:15" ht="30" customHeight="1">
      <c r="A17" s="70"/>
      <c r="B17" s="1"/>
      <c r="C17" s="1"/>
      <c r="D17" s="1"/>
      <c r="E17" s="1"/>
      <c r="F17" s="1"/>
      <c r="G17" s="1"/>
      <c r="H17" s="1"/>
      <c r="I17" s="1"/>
      <c r="J17" s="1"/>
      <c r="K17" s="1"/>
      <c r="L17" s="47"/>
      <c r="M17" s="47"/>
      <c r="N17" s="48"/>
      <c r="O17" s="30"/>
    </row>
    <row r="18" spans="1:15" ht="30" customHeight="1">
      <c r="A18" s="70"/>
      <c r="B18" s="1"/>
      <c r="C18" s="1"/>
      <c r="D18" s="1"/>
      <c r="E18" s="1"/>
      <c r="F18" s="1"/>
      <c r="G18" s="1"/>
      <c r="H18" s="1"/>
      <c r="I18" s="1"/>
      <c r="J18" s="1"/>
      <c r="K18" s="1"/>
      <c r="L18" s="47"/>
      <c r="M18" s="47"/>
      <c r="N18" s="48"/>
      <c r="O18" s="30"/>
    </row>
    <row r="19" spans="1:15" ht="30" customHeight="1">
      <c r="A19" s="70"/>
      <c r="B19" s="1"/>
      <c r="C19" s="1"/>
      <c r="D19" s="1"/>
      <c r="E19" s="1"/>
      <c r="F19" s="1"/>
      <c r="G19" s="1"/>
      <c r="H19" s="1"/>
      <c r="I19" s="1"/>
      <c r="J19" s="1"/>
      <c r="K19" s="1"/>
      <c r="L19" s="47"/>
      <c r="M19" s="47"/>
      <c r="N19" s="48"/>
      <c r="O19" s="30"/>
    </row>
    <row r="20" spans="1:15" ht="30" customHeight="1">
      <c r="A20" s="70"/>
      <c r="B20" s="1"/>
      <c r="C20" s="1"/>
      <c r="D20" s="1"/>
      <c r="E20" s="1"/>
      <c r="F20" s="1"/>
      <c r="G20" s="1"/>
      <c r="H20" s="1"/>
      <c r="I20" s="1"/>
      <c r="J20" s="1"/>
      <c r="K20" s="1"/>
      <c r="L20" s="47"/>
      <c r="M20" s="47"/>
      <c r="N20" s="48"/>
      <c r="O20" s="30"/>
    </row>
    <row r="21" spans="1:15" ht="30" customHeight="1" thickBot="1">
      <c r="A21" s="7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49"/>
      <c r="M21" s="49"/>
      <c r="N21" s="50"/>
      <c r="O21" s="32"/>
    </row>
    <row r="22" spans="1:15" ht="30" customHeight="1" thickTop="1" thickBot="1">
      <c r="A22" s="72">
        <f>COUNTA(A7:A21)</f>
        <v>0</v>
      </c>
      <c r="B22" s="66">
        <f>SUM(B7:B21)</f>
        <v>0</v>
      </c>
      <c r="C22" s="66">
        <f>SUM(C7:C21)</f>
        <v>0</v>
      </c>
      <c r="D22" s="66">
        <f t="shared" ref="D22:F22" si="0">COUNTA(D7:D21)</f>
        <v>0</v>
      </c>
      <c r="E22" s="66">
        <f t="shared" si="0"/>
        <v>0</v>
      </c>
      <c r="F22" s="66">
        <f t="shared" si="0"/>
        <v>0</v>
      </c>
      <c r="G22" s="58"/>
      <c r="H22" s="66">
        <f t="shared" ref="H22:I22" si="1">COUNTA(H7:H21)</f>
        <v>0</v>
      </c>
      <c r="I22" s="66">
        <f t="shared" si="1"/>
        <v>0</v>
      </c>
      <c r="J22" s="58"/>
      <c r="K22" s="59"/>
      <c r="L22" s="75"/>
      <c r="M22" s="67">
        <f>SUM(M7:M21)</f>
        <v>0</v>
      </c>
      <c r="N22" s="67">
        <f>SUM(N7:N21)</f>
        <v>0</v>
      </c>
      <c r="O22" s="57"/>
    </row>
    <row r="23" spans="1:15" ht="30" customHeight="1">
      <c r="A23" s="8" t="s">
        <v>50</v>
      </c>
    </row>
    <row r="25" spans="1:15">
      <c r="A25" s="2"/>
      <c r="B25" s="2"/>
      <c r="C25" s="2"/>
      <c r="D25" s="2"/>
      <c r="E25" s="2"/>
      <c r="F25" s="2"/>
    </row>
  </sheetData>
  <mergeCells count="10">
    <mergeCell ref="N4:O4"/>
    <mergeCell ref="A5:A6"/>
    <mergeCell ref="O5:O6"/>
    <mergeCell ref="M5:M6"/>
    <mergeCell ref="J5:L5"/>
    <mergeCell ref="B3:G3"/>
    <mergeCell ref="B5:B6"/>
    <mergeCell ref="D5:F5"/>
    <mergeCell ref="G5:G6"/>
    <mergeCell ref="H5:I5"/>
  </mergeCells>
  <phoneticPr fontId="9"/>
  <pageMargins left="0.27559055118110237" right="0.35433070866141736" top="0.55118110236220474" bottom="0.55118110236220474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zoomScaleSheetLayoutView="100" workbookViewId="0">
      <selection activeCell="F3" sqref="F3"/>
    </sheetView>
  </sheetViews>
  <sheetFormatPr defaultRowHeight="13.5"/>
  <cols>
    <col min="1" max="1" width="8" customWidth="1"/>
    <col min="2" max="2" width="18.875" customWidth="1"/>
    <col min="3" max="3" width="7.125" customWidth="1"/>
    <col min="4" max="4" width="12.625" customWidth="1"/>
    <col min="5" max="5" width="25.625" customWidth="1"/>
    <col min="6" max="6" width="15.875" customWidth="1"/>
    <col min="7" max="7" width="9.5" customWidth="1"/>
    <col min="8" max="9" width="15.875" customWidth="1"/>
    <col min="10" max="12" width="6.5" customWidth="1"/>
    <col min="13" max="13" width="10.625" customWidth="1"/>
  </cols>
  <sheetData>
    <row r="1" spans="1:13">
      <c r="A1" t="s">
        <v>57</v>
      </c>
    </row>
    <row r="2" spans="1:13" ht="14.25" thickBot="1">
      <c r="C2" s="9"/>
    </row>
    <row r="3" spans="1:13" ht="27" customHeight="1" thickBot="1">
      <c r="A3" s="139" t="s">
        <v>6</v>
      </c>
      <c r="B3" s="195"/>
      <c r="C3" s="132" t="s">
        <v>75</v>
      </c>
      <c r="D3" s="133"/>
      <c r="E3" s="186"/>
    </row>
    <row r="4" spans="1:13" ht="27" customHeight="1" thickBot="1">
      <c r="A4" s="4"/>
      <c r="B4" s="4"/>
      <c r="C4" s="27"/>
      <c r="D4" s="27"/>
      <c r="E4" s="27"/>
      <c r="F4" s="27"/>
      <c r="G4" s="27"/>
      <c r="H4" s="27"/>
      <c r="I4" s="27"/>
      <c r="J4" s="27"/>
      <c r="K4" s="27"/>
      <c r="L4" s="182" t="s">
        <v>40</v>
      </c>
      <c r="M4" s="182"/>
    </row>
    <row r="5" spans="1:13" ht="30.6" customHeight="1">
      <c r="A5" s="193" t="s">
        <v>52</v>
      </c>
      <c r="B5" s="185" t="s">
        <v>31</v>
      </c>
      <c r="C5" s="175" t="s">
        <v>9</v>
      </c>
      <c r="D5" s="175" t="s">
        <v>8</v>
      </c>
      <c r="E5" s="183" t="s">
        <v>46</v>
      </c>
      <c r="F5" s="184"/>
      <c r="G5" s="185"/>
      <c r="H5" s="187" t="s">
        <v>36</v>
      </c>
      <c r="I5" s="29"/>
      <c r="J5" s="179" t="s">
        <v>51</v>
      </c>
      <c r="K5" s="180"/>
      <c r="L5" s="181"/>
      <c r="M5" s="177" t="s">
        <v>2</v>
      </c>
    </row>
    <row r="6" spans="1:13" ht="59.45" customHeight="1" thickBot="1">
      <c r="A6" s="194"/>
      <c r="B6" s="196"/>
      <c r="C6" s="176"/>
      <c r="D6" s="176"/>
      <c r="E6" s="31" t="s">
        <v>1</v>
      </c>
      <c r="F6" s="40" t="s">
        <v>3</v>
      </c>
      <c r="G6" s="40" t="s">
        <v>41</v>
      </c>
      <c r="H6" s="188"/>
      <c r="I6" s="40" t="s">
        <v>37</v>
      </c>
      <c r="J6" s="40" t="s">
        <v>39</v>
      </c>
      <c r="K6" s="40" t="s">
        <v>71</v>
      </c>
      <c r="L6" s="40" t="s">
        <v>38</v>
      </c>
      <c r="M6" s="178"/>
    </row>
    <row r="7" spans="1:13" ht="30" customHeight="1">
      <c r="A7" s="190" t="s">
        <v>55</v>
      </c>
      <c r="B7" s="41"/>
      <c r="C7" s="37"/>
      <c r="D7" s="37"/>
      <c r="E7" s="37"/>
      <c r="F7" s="37"/>
      <c r="G7" s="37"/>
      <c r="H7" s="45"/>
      <c r="I7" s="46"/>
      <c r="J7" s="38"/>
      <c r="K7" s="38"/>
      <c r="L7" s="38"/>
      <c r="M7" s="39"/>
    </row>
    <row r="8" spans="1:13" ht="30" customHeight="1">
      <c r="A8" s="190"/>
      <c r="B8" s="42"/>
      <c r="C8" s="1"/>
      <c r="D8" s="1"/>
      <c r="E8" s="1"/>
      <c r="F8" s="1"/>
      <c r="G8" s="1"/>
      <c r="H8" s="47"/>
      <c r="I8" s="48"/>
      <c r="J8" s="3"/>
      <c r="K8" s="3"/>
      <c r="L8" s="3"/>
      <c r="M8" s="30"/>
    </row>
    <row r="9" spans="1:13" ht="30" customHeight="1">
      <c r="A9" s="190"/>
      <c r="B9" s="42"/>
      <c r="C9" s="1"/>
      <c r="D9" s="1"/>
      <c r="E9" s="1"/>
      <c r="F9" s="1"/>
      <c r="G9" s="1"/>
      <c r="H9" s="47"/>
      <c r="I9" s="48"/>
      <c r="J9" s="3"/>
      <c r="K9" s="3"/>
      <c r="L9" s="3"/>
      <c r="M9" s="30"/>
    </row>
    <row r="10" spans="1:13" ht="30" customHeight="1">
      <c r="A10" s="190"/>
      <c r="B10" s="42"/>
      <c r="C10" s="1"/>
      <c r="D10" s="1"/>
      <c r="E10" s="1"/>
      <c r="F10" s="1"/>
      <c r="G10" s="1"/>
      <c r="H10" s="47"/>
      <c r="I10" s="48"/>
      <c r="J10" s="3"/>
      <c r="K10" s="3"/>
      <c r="L10" s="3"/>
      <c r="M10" s="30"/>
    </row>
    <row r="11" spans="1:13" ht="30" customHeight="1" thickBot="1">
      <c r="A11" s="190"/>
      <c r="B11" s="6"/>
      <c r="C11" s="23"/>
      <c r="D11" s="23"/>
      <c r="E11" s="23"/>
      <c r="F11" s="23"/>
      <c r="G11" s="23"/>
      <c r="H11" s="49"/>
      <c r="I11" s="50"/>
      <c r="J11" s="24"/>
      <c r="K11" s="24"/>
      <c r="L11" s="24"/>
      <c r="M11" s="32"/>
    </row>
    <row r="12" spans="1:13" ht="30" customHeight="1" thickTop="1" thickBot="1">
      <c r="A12" s="190"/>
      <c r="B12" s="55">
        <f>COUNTA(B7:B11)</f>
        <v>0</v>
      </c>
      <c r="C12" s="56">
        <f>SUM(C7:C11)</f>
        <v>0</v>
      </c>
      <c r="D12" s="58"/>
      <c r="E12" s="58"/>
      <c r="F12" s="59"/>
      <c r="G12" s="59"/>
      <c r="H12" s="51">
        <f>SUM(H7:H11)</f>
        <v>0</v>
      </c>
      <c r="I12" s="51">
        <f>SUM(I7:I11)</f>
        <v>0</v>
      </c>
      <c r="J12" s="33">
        <f t="shared" ref="J12:L12" si="0">COUNTA(J7:J11)</f>
        <v>0</v>
      </c>
      <c r="K12" s="33">
        <f t="shared" si="0"/>
        <v>0</v>
      </c>
      <c r="L12" s="33">
        <f t="shared" si="0"/>
        <v>0</v>
      </c>
      <c r="M12" s="57"/>
    </row>
    <row r="13" spans="1:13" ht="30" customHeight="1">
      <c r="A13" s="191" t="s">
        <v>72</v>
      </c>
      <c r="B13" s="43"/>
      <c r="C13" s="34"/>
      <c r="D13" s="34"/>
      <c r="E13" s="34"/>
      <c r="F13" s="34"/>
      <c r="G13" s="34"/>
      <c r="H13" s="52"/>
      <c r="I13" s="53"/>
      <c r="J13" s="35"/>
      <c r="K13" s="35"/>
      <c r="L13" s="35"/>
      <c r="M13" s="39"/>
    </row>
    <row r="14" spans="1:13" ht="30" customHeight="1">
      <c r="A14" s="190"/>
      <c r="B14" s="42"/>
      <c r="C14" s="1"/>
      <c r="D14" s="1"/>
      <c r="E14" s="1"/>
      <c r="F14" s="1"/>
      <c r="G14" s="1"/>
      <c r="H14" s="47"/>
      <c r="I14" s="48"/>
      <c r="J14" s="3"/>
      <c r="K14" s="3"/>
      <c r="L14" s="3"/>
      <c r="M14" s="30"/>
    </row>
    <row r="15" spans="1:13" ht="30" customHeight="1">
      <c r="A15" s="190"/>
      <c r="B15" s="42"/>
      <c r="C15" s="1"/>
      <c r="D15" s="1"/>
      <c r="E15" s="1"/>
      <c r="F15" s="1"/>
      <c r="G15" s="1"/>
      <c r="H15" s="47"/>
      <c r="I15" s="48"/>
      <c r="J15" s="3"/>
      <c r="K15" s="3"/>
      <c r="L15" s="3"/>
      <c r="M15" s="30"/>
    </row>
    <row r="16" spans="1:13" ht="30" customHeight="1">
      <c r="A16" s="190"/>
      <c r="B16" s="42"/>
      <c r="C16" s="1"/>
      <c r="D16" s="1"/>
      <c r="E16" s="1"/>
      <c r="F16" s="1"/>
      <c r="G16" s="1"/>
      <c r="H16" s="47"/>
      <c r="I16" s="48"/>
      <c r="J16" s="3"/>
      <c r="K16" s="3"/>
      <c r="L16" s="3"/>
      <c r="M16" s="30"/>
    </row>
    <row r="17" spans="1:13" ht="30" customHeight="1" thickBot="1">
      <c r="A17" s="190"/>
      <c r="B17" s="6"/>
      <c r="C17" s="23"/>
      <c r="D17" s="23"/>
      <c r="E17" s="23"/>
      <c r="F17" s="23"/>
      <c r="G17" s="23"/>
      <c r="H17" s="49"/>
      <c r="I17" s="50"/>
      <c r="J17" s="24"/>
      <c r="K17" s="24"/>
      <c r="L17" s="24"/>
      <c r="M17" s="32"/>
    </row>
    <row r="18" spans="1:13" ht="30" customHeight="1" thickTop="1" thickBot="1">
      <c r="A18" s="192"/>
      <c r="B18" s="63">
        <f>COUNTA(B13:B17)</f>
        <v>0</v>
      </c>
      <c r="C18" s="64">
        <f>SUM(C13:C17)</f>
        <v>0</v>
      </c>
      <c r="D18" s="60"/>
      <c r="E18" s="60"/>
      <c r="F18" s="61"/>
      <c r="G18" s="61"/>
      <c r="H18" s="54">
        <f t="shared" ref="H18:I18" si="1">SUM(H13:H17)</f>
        <v>0</v>
      </c>
      <c r="I18" s="54">
        <f t="shared" si="1"/>
        <v>0</v>
      </c>
      <c r="J18" s="36">
        <f t="shared" ref="J18:L18" si="2">COUNTA(J13:J17)</f>
        <v>0</v>
      </c>
      <c r="K18" s="36">
        <f t="shared" si="2"/>
        <v>0</v>
      </c>
      <c r="L18" s="36">
        <f t="shared" si="2"/>
        <v>0</v>
      </c>
      <c r="M18" s="62"/>
    </row>
    <row r="19" spans="1:13" ht="30" customHeight="1" thickTop="1" thickBot="1">
      <c r="A19" s="44" t="s">
        <v>54</v>
      </c>
      <c r="B19" s="65">
        <f>SUM(B12,B18)</f>
        <v>0</v>
      </c>
      <c r="C19" s="66">
        <f>SUM(C12,C18)</f>
        <v>0</v>
      </c>
      <c r="D19" s="58"/>
      <c r="E19" s="58"/>
      <c r="F19" s="59"/>
      <c r="G19" s="59"/>
      <c r="H19" s="67">
        <f t="shared" ref="H19:L19" si="3">SUM(H12,H18)</f>
        <v>0</v>
      </c>
      <c r="I19" s="67">
        <f t="shared" si="3"/>
        <v>0</v>
      </c>
      <c r="J19" s="68">
        <f t="shared" si="3"/>
        <v>0</v>
      </c>
      <c r="K19" s="68">
        <f t="shared" si="3"/>
        <v>0</v>
      </c>
      <c r="L19" s="68">
        <f t="shared" si="3"/>
        <v>0</v>
      </c>
      <c r="M19" s="57"/>
    </row>
    <row r="20" spans="1:13" ht="30" customHeight="1">
      <c r="A20" s="8" t="s">
        <v>56</v>
      </c>
      <c r="B20" s="8"/>
    </row>
  </sheetData>
  <mergeCells count="13">
    <mergeCell ref="A7:A12"/>
    <mergeCell ref="A13:A18"/>
    <mergeCell ref="A5:A6"/>
    <mergeCell ref="A3:B3"/>
    <mergeCell ref="L4:M4"/>
    <mergeCell ref="M5:M6"/>
    <mergeCell ref="H5:H6"/>
    <mergeCell ref="E5:G5"/>
    <mergeCell ref="J5:L5"/>
    <mergeCell ref="C3:E3"/>
    <mergeCell ref="B5:B6"/>
    <mergeCell ref="C5:C6"/>
    <mergeCell ref="D5:D6"/>
  </mergeCells>
  <phoneticPr fontId="9"/>
  <pageMargins left="0.27559055118110237" right="0.35433070866141736" top="0.55118110236220474" bottom="0.55118110236220474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zoomScaleSheetLayoutView="100" workbookViewId="0">
      <selection activeCell="F3" sqref="F3"/>
    </sheetView>
  </sheetViews>
  <sheetFormatPr defaultRowHeight="13.5"/>
  <cols>
    <col min="2" max="2" width="18.875" customWidth="1"/>
    <col min="3" max="3" width="7.125" customWidth="1"/>
    <col min="4" max="4" width="12.625" customWidth="1"/>
    <col min="5" max="5" width="40.625" customWidth="1"/>
    <col min="6" max="6" width="10" customWidth="1"/>
    <col min="7" max="9" width="16.875" customWidth="1"/>
    <col min="10" max="10" width="10.625" customWidth="1"/>
  </cols>
  <sheetData>
    <row r="1" spans="1:10">
      <c r="A1" t="s">
        <v>12</v>
      </c>
    </row>
    <row r="2" spans="1:10" ht="14.25" thickBot="1">
      <c r="C2" s="9"/>
    </row>
    <row r="3" spans="1:10" ht="27" customHeight="1" thickBot="1">
      <c r="A3" s="139" t="s">
        <v>6</v>
      </c>
      <c r="B3" s="195"/>
      <c r="C3" s="132" t="s">
        <v>75</v>
      </c>
      <c r="D3" s="133"/>
      <c r="E3" s="186"/>
    </row>
    <row r="4" spans="1:10" ht="27.6" customHeight="1" thickBot="1">
      <c r="B4" s="4"/>
      <c r="C4" s="27"/>
      <c r="D4" s="27"/>
      <c r="E4" s="27"/>
      <c r="F4" s="27"/>
      <c r="G4" s="27"/>
      <c r="H4" s="27"/>
      <c r="I4" s="182" t="s">
        <v>40</v>
      </c>
      <c r="J4" s="182"/>
    </row>
    <row r="5" spans="1:10" ht="30.6" customHeight="1">
      <c r="A5" s="193" t="s">
        <v>52</v>
      </c>
      <c r="B5" s="173" t="s">
        <v>31</v>
      </c>
      <c r="C5" s="175" t="s">
        <v>9</v>
      </c>
      <c r="D5" s="175" t="s">
        <v>8</v>
      </c>
      <c r="E5" s="183" t="s">
        <v>4</v>
      </c>
      <c r="F5" s="184"/>
      <c r="G5" s="185"/>
      <c r="H5" s="187" t="s">
        <v>36</v>
      </c>
      <c r="I5" s="29"/>
      <c r="J5" s="189" t="s">
        <v>2</v>
      </c>
    </row>
    <row r="6" spans="1:10" ht="59.45" customHeight="1" thickBot="1">
      <c r="A6" s="194"/>
      <c r="B6" s="174"/>
      <c r="C6" s="176"/>
      <c r="D6" s="176"/>
      <c r="E6" s="40" t="s">
        <v>58</v>
      </c>
      <c r="F6" s="40" t="s">
        <v>48</v>
      </c>
      <c r="G6" s="40" t="s">
        <v>49</v>
      </c>
      <c r="H6" s="188"/>
      <c r="I6" s="40" t="s">
        <v>13</v>
      </c>
      <c r="J6" s="152"/>
    </row>
    <row r="7" spans="1:10" ht="30" customHeight="1">
      <c r="A7" s="190" t="s">
        <v>55</v>
      </c>
      <c r="B7" s="37"/>
      <c r="C7" s="37"/>
      <c r="D7" s="37"/>
      <c r="E7" s="37"/>
      <c r="F7" s="37"/>
      <c r="G7" s="45"/>
      <c r="H7" s="45"/>
      <c r="I7" s="46"/>
      <c r="J7" s="39"/>
    </row>
    <row r="8" spans="1:10" ht="30" customHeight="1">
      <c r="A8" s="190"/>
      <c r="B8" s="1"/>
      <c r="C8" s="1"/>
      <c r="D8" s="1"/>
      <c r="E8" s="1"/>
      <c r="F8" s="1"/>
      <c r="G8" s="47"/>
      <c r="H8" s="47"/>
      <c r="I8" s="48"/>
      <c r="J8" s="30"/>
    </row>
    <row r="9" spans="1:10" ht="30" customHeight="1">
      <c r="A9" s="190"/>
      <c r="B9" s="1"/>
      <c r="C9" s="1"/>
      <c r="D9" s="1"/>
      <c r="E9" s="1"/>
      <c r="F9" s="1"/>
      <c r="G9" s="47"/>
      <c r="H9" s="47"/>
      <c r="I9" s="48"/>
      <c r="J9" s="30"/>
    </row>
    <row r="10" spans="1:10" ht="30" customHeight="1">
      <c r="A10" s="190"/>
      <c r="B10" s="1"/>
      <c r="C10" s="1"/>
      <c r="D10" s="1"/>
      <c r="E10" s="1"/>
      <c r="F10" s="1"/>
      <c r="G10" s="47"/>
      <c r="H10" s="47"/>
      <c r="I10" s="48"/>
      <c r="J10" s="30"/>
    </row>
    <row r="11" spans="1:10" ht="30" customHeight="1" thickBot="1">
      <c r="A11" s="190"/>
      <c r="B11" s="23"/>
      <c r="C11" s="23"/>
      <c r="D11" s="23"/>
      <c r="E11" s="23"/>
      <c r="F11" s="23"/>
      <c r="G11" s="49"/>
      <c r="H11" s="49"/>
      <c r="I11" s="50"/>
      <c r="J11" s="32"/>
    </row>
    <row r="12" spans="1:10" ht="30" customHeight="1" thickTop="1" thickBot="1">
      <c r="A12" s="190"/>
      <c r="B12" s="72">
        <f>COUNTA(B7:B11)</f>
        <v>0</v>
      </c>
      <c r="C12" s="66">
        <f>SUM(C7:C11)</f>
        <v>0</v>
      </c>
      <c r="D12" s="58"/>
      <c r="E12" s="58"/>
      <c r="F12" s="59"/>
      <c r="G12" s="75"/>
      <c r="H12" s="77">
        <f t="shared" ref="H12:I12" si="0">SUM(H7:H11)</f>
        <v>0</v>
      </c>
      <c r="I12" s="77">
        <f t="shared" si="0"/>
        <v>0</v>
      </c>
      <c r="J12" s="57"/>
    </row>
    <row r="13" spans="1:10" ht="30" customHeight="1">
      <c r="A13" s="191" t="s">
        <v>72</v>
      </c>
      <c r="B13" s="93"/>
      <c r="C13" s="94"/>
      <c r="D13" s="94"/>
      <c r="E13" s="94"/>
      <c r="F13" s="26"/>
      <c r="G13" s="95"/>
      <c r="H13" s="96"/>
      <c r="I13" s="96"/>
      <c r="J13" s="39"/>
    </row>
    <row r="14" spans="1:10" ht="30" customHeight="1">
      <c r="A14" s="190"/>
      <c r="B14" s="92"/>
      <c r="C14" s="28"/>
      <c r="D14" s="28"/>
      <c r="E14" s="28"/>
      <c r="F14" s="25"/>
      <c r="G14" s="97"/>
      <c r="H14" s="98"/>
      <c r="I14" s="98"/>
      <c r="J14" s="30"/>
    </row>
    <row r="15" spans="1:10" ht="30" customHeight="1">
      <c r="A15" s="190"/>
      <c r="B15" s="92"/>
      <c r="C15" s="28"/>
      <c r="D15" s="28"/>
      <c r="E15" s="28"/>
      <c r="F15" s="25"/>
      <c r="G15" s="97"/>
      <c r="H15" s="98"/>
      <c r="I15" s="98"/>
      <c r="J15" s="30"/>
    </row>
    <row r="16" spans="1:10" ht="30" customHeight="1">
      <c r="A16" s="190"/>
      <c r="B16" s="92"/>
      <c r="C16" s="28"/>
      <c r="D16" s="28"/>
      <c r="E16" s="28"/>
      <c r="F16" s="25"/>
      <c r="G16" s="97"/>
      <c r="H16" s="98"/>
      <c r="I16" s="98"/>
      <c r="J16" s="30"/>
    </row>
    <row r="17" spans="1:10" ht="30" customHeight="1" thickBot="1">
      <c r="A17" s="190"/>
      <c r="B17" s="92"/>
      <c r="C17" s="28"/>
      <c r="D17" s="28"/>
      <c r="E17" s="28"/>
      <c r="F17" s="25"/>
      <c r="G17" s="97"/>
      <c r="H17" s="98"/>
      <c r="I17" s="98"/>
      <c r="J17" s="30"/>
    </row>
    <row r="18" spans="1:10" ht="30" customHeight="1" thickTop="1" thickBot="1">
      <c r="A18" s="192"/>
      <c r="B18" s="72">
        <f>COUNTA(B13:B17)</f>
        <v>0</v>
      </c>
      <c r="C18" s="66">
        <f>SUM(C13:C17)</f>
        <v>0</v>
      </c>
      <c r="D18" s="58"/>
      <c r="E18" s="58"/>
      <c r="F18" s="59"/>
      <c r="G18" s="75"/>
      <c r="H18" s="77">
        <f t="shared" ref="H18" si="1">SUM(H13:H17)</f>
        <v>0</v>
      </c>
      <c r="I18" s="77">
        <f t="shared" ref="I18" si="2">SUM(I13:I17)</f>
        <v>0</v>
      </c>
      <c r="J18" s="57"/>
    </row>
    <row r="19" spans="1:10" ht="30" customHeight="1" thickTop="1" thickBot="1">
      <c r="A19" s="44" t="s">
        <v>54</v>
      </c>
      <c r="B19" s="72">
        <f>SUM(B12,B18)</f>
        <v>0</v>
      </c>
      <c r="C19" s="66">
        <f>SUM(C12,C18)</f>
        <v>0</v>
      </c>
      <c r="D19" s="58"/>
      <c r="E19" s="58"/>
      <c r="F19" s="59"/>
      <c r="G19" s="75"/>
      <c r="H19" s="67">
        <f t="shared" ref="H19:I19" si="3">SUM(H12,H18)</f>
        <v>0</v>
      </c>
      <c r="I19" s="67">
        <f t="shared" si="3"/>
        <v>0</v>
      </c>
      <c r="J19" s="57"/>
    </row>
    <row r="20" spans="1:10" ht="30" customHeight="1">
      <c r="A20" s="8" t="s">
        <v>56</v>
      </c>
      <c r="B20" s="8"/>
    </row>
    <row r="22" spans="1:10">
      <c r="B22" s="2"/>
    </row>
  </sheetData>
  <mergeCells count="12">
    <mergeCell ref="A5:A6"/>
    <mergeCell ref="A7:A12"/>
    <mergeCell ref="A13:A18"/>
    <mergeCell ref="J5:J6"/>
    <mergeCell ref="A3:B3"/>
    <mergeCell ref="I4:J4"/>
    <mergeCell ref="H5:H6"/>
    <mergeCell ref="C3:E3"/>
    <mergeCell ref="B5:B6"/>
    <mergeCell ref="C5:C6"/>
    <mergeCell ref="D5:D6"/>
    <mergeCell ref="E5:G5"/>
  </mergeCells>
  <phoneticPr fontId="9"/>
  <pageMargins left="0.27559055118110237" right="0.35433070866141736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総括表</vt:lpstr>
      <vt:lpstr>効率的（リース導入）</vt:lpstr>
      <vt:lpstr>効率的（リース導入以外）</vt:lpstr>
      <vt:lpstr>高収益（リース導入）</vt:lpstr>
      <vt:lpstr>高収益（リース導入以外）</vt:lpstr>
      <vt:lpstr>'効率的（リース導入）'!Print_Area</vt:lpstr>
      <vt:lpstr>'効率的（リース導入以外）'!Print_Area</vt:lpstr>
      <vt:lpstr>'高収益（リース導入）'!Print_Area</vt:lpstr>
      <vt:lpstr>'高収益（リース導入以外）'!Print_Area</vt:lpstr>
      <vt:lpstr>総括表!Print_Titles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setup</cp:lastModifiedBy>
  <cp:lastPrinted>2015-10-14T02:11:14Z</cp:lastPrinted>
  <dcterms:created xsi:type="dcterms:W3CDTF">2013-02-28T06:49:30Z</dcterms:created>
  <dcterms:modified xsi:type="dcterms:W3CDTF">2015-10-14T02:11:23Z</dcterms:modified>
</cp:coreProperties>
</file>