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1101-00130\主査班（計画）\4)主査(農村振興）\02) 農山漁村活性化プロジェクト支援交付金に関すること\H28\H29要望調査\第2回\事前連絡\調査表等\"/>
    </mc:Choice>
  </mc:AlternateContent>
  <bookViews>
    <workbookView xWindow="0" yWindow="0" windowWidth="20490" windowHeight="7620"/>
  </bookViews>
  <sheets>
    <sheet name="調査様式" sheetId="1" r:id="rId1"/>
    <sheet name="記載参考資料" sheetId="4" r:id="rId2"/>
  </sheets>
  <definedNames>
    <definedName name="_xlnm.Print_Area" localSheetId="0">調査様式!$A$1:$AV$45</definedName>
    <definedName name="_xlnm.Print_Titles" localSheetId="1">記載参考資料!$1:$3</definedName>
  </definedNames>
  <calcPr calcId="152511"/>
</workbook>
</file>

<file path=xl/calcChain.xml><?xml version="1.0" encoding="utf-8"?>
<calcChain xmlns="http://schemas.openxmlformats.org/spreadsheetml/2006/main">
  <c r="U14" i="1" l="1"/>
  <c r="V14" i="1"/>
  <c r="U15" i="1"/>
  <c r="V15" i="1"/>
  <c r="U16" i="1"/>
  <c r="V16" i="1"/>
  <c r="U17" i="1"/>
  <c r="V17" i="1"/>
  <c r="U18" i="1"/>
  <c r="V18" i="1"/>
  <c r="U19" i="1"/>
  <c r="V19" i="1"/>
  <c r="U20" i="1"/>
  <c r="V20" i="1"/>
  <c r="U21" i="1"/>
  <c r="V21" i="1"/>
  <c r="U22" i="1"/>
  <c r="V22" i="1"/>
  <c r="U23" i="1"/>
  <c r="V23" i="1"/>
  <c r="U24" i="1"/>
  <c r="V24" i="1"/>
  <c r="U25" i="1"/>
  <c r="V25" i="1"/>
  <c r="U26" i="1"/>
  <c r="V26" i="1"/>
  <c r="U27" i="1"/>
  <c r="V27" i="1"/>
  <c r="U28" i="1"/>
  <c r="V28" i="1"/>
  <c r="U29" i="1"/>
  <c r="V29" i="1"/>
  <c r="U30" i="1"/>
  <c r="V30" i="1"/>
  <c r="U31" i="1"/>
  <c r="V31" i="1"/>
  <c r="U32" i="1"/>
  <c r="V32" i="1"/>
  <c r="U33" i="1"/>
  <c r="V33" i="1"/>
  <c r="U34" i="1"/>
  <c r="V34" i="1"/>
  <c r="U35" i="1"/>
  <c r="V35" i="1"/>
  <c r="U36" i="1"/>
  <c r="V36" i="1"/>
  <c r="U37" i="1"/>
  <c r="V37" i="1"/>
  <c r="U38" i="1"/>
  <c r="V38" i="1"/>
  <c r="U39" i="1"/>
  <c r="V39" i="1"/>
  <c r="U40" i="1"/>
  <c r="V40" i="1"/>
  <c r="V13" i="1"/>
  <c r="U13" i="1"/>
  <c r="U10" i="1"/>
  <c r="V10" i="1"/>
  <c r="U11" i="1"/>
  <c r="V11" i="1"/>
  <c r="U12" i="1"/>
  <c r="V12" i="1"/>
  <c r="V9" i="1"/>
  <c r="U9" i="1"/>
  <c r="AH41" i="1" l="1"/>
  <c r="AG41" i="1"/>
  <c r="AF41" i="1"/>
  <c r="AE41" i="1"/>
  <c r="AD41" i="1"/>
  <c r="AC41" i="1"/>
  <c r="AB41" i="1"/>
  <c r="AA41" i="1"/>
  <c r="Z41" i="1"/>
  <c r="Y41" i="1"/>
  <c r="X41" i="1"/>
  <c r="W41" i="1"/>
  <c r="I17" i="1" l="1"/>
  <c r="I23" i="1" l="1"/>
  <c r="I22" i="1"/>
  <c r="I21" i="1" l="1"/>
  <c r="I41" i="1" l="1"/>
  <c r="I40" i="1"/>
  <c r="I39" i="1"/>
  <c r="I38" i="1"/>
  <c r="I37" i="1"/>
  <c r="I36" i="1"/>
  <c r="I35" i="1"/>
  <c r="I34" i="1"/>
  <c r="I33" i="1"/>
  <c r="I32" i="1"/>
  <c r="I31" i="1"/>
  <c r="I30" i="1"/>
  <c r="I29" i="1"/>
  <c r="I28" i="1"/>
  <c r="I27" i="1"/>
  <c r="I26" i="1"/>
  <c r="I25" i="1"/>
  <c r="I24" i="1"/>
  <c r="I20" i="1"/>
  <c r="I19" i="1"/>
  <c r="I18" i="1"/>
  <c r="I16" i="1" l="1"/>
  <c r="I15" i="1" l="1"/>
  <c r="I14" i="1" l="1"/>
  <c r="I13" i="1" l="1"/>
</calcChain>
</file>

<file path=xl/comments1.xml><?xml version="1.0" encoding="utf-8"?>
<comments xmlns="http://schemas.openxmlformats.org/spreadsheetml/2006/main">
  <authors>
    <author>農林水産省</author>
  </authors>
  <commentList>
    <comment ref="K6" authorId="0" shapeId="0">
      <text>
        <r>
          <rPr>
            <b/>
            <sz val="9"/>
            <color indexed="81"/>
            <rFont val="ＭＳ Ｐゴシック"/>
            <family val="3"/>
            <charset val="128"/>
          </rPr>
          <t>（追加調査）
施設に当てはまる機能があれば○</t>
        </r>
      </text>
    </comment>
    <comment ref="T6" authorId="0" shapeId="0">
      <text>
        <r>
          <rPr>
            <sz val="11"/>
            <color indexed="81"/>
            <rFont val="ＭＳ Ｐゴシック"/>
            <family val="3"/>
            <charset val="128"/>
          </rPr>
          <t>リストから
・計画策定中
・内容検討中
・計画構想中
を記載する。</t>
        </r>
      </text>
    </comment>
    <comment ref="AI6" authorId="0" shapeId="0">
      <text>
        <r>
          <rPr>
            <sz val="11"/>
            <color indexed="81"/>
            <rFont val="ＭＳ Ｐゴシック"/>
            <family val="3"/>
            <charset val="128"/>
          </rPr>
          <t>｢有｣の場合、具体的な事業名を記入。</t>
        </r>
      </text>
    </comment>
    <comment ref="AJ6" authorId="0" shapeId="0">
      <text>
        <r>
          <rPr>
            <b/>
            <sz val="9"/>
            <color indexed="81"/>
            <rFont val="ＭＳ Ｐゴシック"/>
            <family val="3"/>
            <charset val="128"/>
          </rPr>
          <t>「農山漁村おみやげ農畜産物販売促進事業」で実施が可能かどうかを確認</t>
        </r>
      </text>
    </comment>
    <comment ref="AL6" authorId="0" shapeId="0">
      <text>
        <r>
          <rPr>
            <sz val="9"/>
            <color indexed="81"/>
            <rFont val="ＭＳ Ｐゴシック"/>
            <family val="3"/>
            <charset val="128"/>
          </rPr>
          <t>（追加調査）
当該施設の法指定状況を確認</t>
        </r>
      </text>
    </comment>
    <comment ref="AS6" authorId="0" shapeId="0">
      <text>
        <r>
          <rPr>
            <sz val="9"/>
            <color indexed="81"/>
            <rFont val="ＭＳ Ｐゴシック"/>
            <family val="3"/>
            <charset val="128"/>
          </rPr>
          <t xml:space="preserve">（追加調査）
整備する施設と近年の基盤整備等関連事業の位置関係及び今後予定している取組が分かる資料を添付（別添参照、簡易な図面で可）
</t>
        </r>
      </text>
    </comment>
    <comment ref="AL7" authorId="0" shapeId="0">
      <text>
        <r>
          <rPr>
            <b/>
            <sz val="9"/>
            <color indexed="81"/>
            <rFont val="ＭＳ Ｐゴシック"/>
            <family val="3"/>
            <charset val="128"/>
          </rPr>
          <t xml:space="preserve">過疎地域自立促進特別措置法
</t>
        </r>
      </text>
    </comment>
    <comment ref="AM7" authorId="0" shapeId="0">
      <text>
        <r>
          <rPr>
            <b/>
            <sz val="9"/>
            <color indexed="81"/>
            <rFont val="ＭＳ Ｐゴシック"/>
            <family val="3"/>
            <charset val="128"/>
          </rPr>
          <t xml:space="preserve">特定農山村地域における農林業等の活性化のための基盤整備の促進に関する法律
</t>
        </r>
      </text>
    </comment>
    <comment ref="C8" authorId="0" shapeId="0">
      <text>
        <r>
          <rPr>
            <sz val="11"/>
            <color indexed="81"/>
            <rFont val="ＭＳ Ｐゴシック"/>
            <family val="3"/>
            <charset val="128"/>
          </rPr>
          <t>リストから
・新規
・重変を記載する。</t>
        </r>
      </text>
    </comment>
    <comment ref="H9" authorId="0" shapeId="0">
      <text>
        <r>
          <rPr>
            <sz val="12"/>
            <color indexed="81"/>
            <rFont val="ＭＳ Ｐゴシック"/>
            <family val="3"/>
            <charset val="128"/>
          </rPr>
          <t>別紙記載参考資料の番号を記入する。（1～81）</t>
        </r>
      </text>
    </comment>
    <comment ref="I9" authorId="0" shapeId="0">
      <text>
        <r>
          <rPr>
            <sz val="11"/>
            <color indexed="81"/>
            <rFont val="ＭＳ Ｐゴシック"/>
            <family val="3"/>
            <charset val="128"/>
          </rPr>
          <t>一つの活性化計画に複数の事業メニューがある場合は、行を分けて記載する。</t>
        </r>
      </text>
    </comment>
  </commentList>
</comments>
</file>

<file path=xl/sharedStrings.xml><?xml version="1.0" encoding="utf-8"?>
<sst xmlns="http://schemas.openxmlformats.org/spreadsheetml/2006/main" count="222" uniqueCount="163">
  <si>
    <t>地区名</t>
    <rPh sb="0" eb="3">
      <t>チクメイ</t>
    </rPh>
    <phoneticPr fontId="1"/>
  </si>
  <si>
    <t>市町村</t>
    <rPh sb="0" eb="3">
      <t>シチョウソン</t>
    </rPh>
    <phoneticPr fontId="1"/>
  </si>
  <si>
    <t>備考</t>
    <rPh sb="0" eb="2">
      <t>ビコウ</t>
    </rPh>
    <phoneticPr fontId="1"/>
  </si>
  <si>
    <t>局名</t>
    <rPh sb="0" eb="1">
      <t>キョク</t>
    </rPh>
    <rPh sb="1" eb="2">
      <t>メイ</t>
    </rPh>
    <phoneticPr fontId="1"/>
  </si>
  <si>
    <t>事業実施主体</t>
    <rPh sb="0" eb="2">
      <t>ジギョウ</t>
    </rPh>
    <rPh sb="2" eb="4">
      <t>ジッシ</t>
    </rPh>
    <rPh sb="4" eb="6">
      <t>シュタイ</t>
    </rPh>
    <phoneticPr fontId="1"/>
  </si>
  <si>
    <t>都道府県</t>
    <rPh sb="0" eb="4">
      <t>トドウフケン</t>
    </rPh>
    <phoneticPr fontId="1"/>
  </si>
  <si>
    <t>実施地区</t>
    <rPh sb="0" eb="2">
      <t>ジッシ</t>
    </rPh>
    <rPh sb="2" eb="4">
      <t>チク</t>
    </rPh>
    <phoneticPr fontId="1"/>
  </si>
  <si>
    <t>区　分</t>
    <rPh sb="0" eb="1">
      <t>ク</t>
    </rPh>
    <rPh sb="2" eb="3">
      <t>ブン</t>
    </rPh>
    <phoneticPr fontId="1"/>
  </si>
  <si>
    <t>(新規・重変)</t>
    <rPh sb="1" eb="3">
      <t>シンキ</t>
    </rPh>
    <rPh sb="4" eb="6">
      <t>ジュウヘン</t>
    </rPh>
    <phoneticPr fontId="1"/>
  </si>
  <si>
    <t>※　本調査は、都道府県又は市町村段階で把握している範囲で記載。</t>
    <rPh sb="2" eb="5">
      <t>ホンチョウサ</t>
    </rPh>
    <rPh sb="7" eb="11">
      <t>トドウフケン</t>
    </rPh>
    <rPh sb="11" eb="12">
      <t>マタ</t>
    </rPh>
    <rPh sb="13" eb="16">
      <t>シチョウソン</t>
    </rPh>
    <rPh sb="16" eb="18">
      <t>ダンカイ</t>
    </rPh>
    <rPh sb="19" eb="21">
      <t>ハアク</t>
    </rPh>
    <rPh sb="25" eb="27">
      <t>ハンイ</t>
    </rPh>
    <rPh sb="28" eb="30">
      <t>キサイ</t>
    </rPh>
    <phoneticPr fontId="1"/>
  </si>
  <si>
    <t>※　全体事業費（交付対象事業費）の上限額は10億円とする。</t>
    <rPh sb="2" eb="4">
      <t>ゼンタイ</t>
    </rPh>
    <rPh sb="4" eb="7">
      <t>ジギョウヒ</t>
    </rPh>
    <phoneticPr fontId="1"/>
  </si>
  <si>
    <t>（単位：千円）</t>
    <rPh sb="1" eb="3">
      <t>タンイ</t>
    </rPh>
    <rPh sb="4" eb="5">
      <t>セン</t>
    </rPh>
    <rPh sb="5" eb="6">
      <t>エン</t>
    </rPh>
    <phoneticPr fontId="1"/>
  </si>
  <si>
    <t>新規</t>
    <rPh sb="0" eb="2">
      <t>シンキ</t>
    </rPh>
    <phoneticPr fontId="1"/>
  </si>
  <si>
    <t>○○県</t>
    <rPh sb="2" eb="3">
      <t>ケン</t>
    </rPh>
    <phoneticPr fontId="1"/>
  </si>
  <si>
    <t>○○地区</t>
    <rPh sb="2" eb="4">
      <t>チク</t>
    </rPh>
    <phoneticPr fontId="1"/>
  </si>
  <si>
    <t>【記載例】
○○局</t>
    <rPh sb="1" eb="4">
      <t>キサイレイ</t>
    </rPh>
    <rPh sb="8" eb="9">
      <t>キョク</t>
    </rPh>
    <phoneticPr fontId="1"/>
  </si>
  <si>
    <t>活性化計画
（計画主体）</t>
    <rPh sb="0" eb="3">
      <t>カッセイカ</t>
    </rPh>
    <rPh sb="3" eb="5">
      <t>ケイカク</t>
    </rPh>
    <rPh sb="7" eb="9">
      <t>ケイカク</t>
    </rPh>
    <rPh sb="9" eb="11">
      <t>シュタイ</t>
    </rPh>
    <phoneticPr fontId="1"/>
  </si>
  <si>
    <t>全体事業費</t>
    <rPh sb="0" eb="2">
      <t>ゼンタイ</t>
    </rPh>
    <rPh sb="2" eb="4">
      <t>ジギョウ</t>
    </rPh>
    <phoneticPr fontId="1"/>
  </si>
  <si>
    <t>うち国費補助額</t>
    <phoneticPr fontId="1"/>
  </si>
  <si>
    <t>事業メニュー名</t>
    <rPh sb="0" eb="2">
      <t>ジギョウ</t>
    </rPh>
    <rPh sb="6" eb="7">
      <t>メイ</t>
    </rPh>
    <phoneticPr fontId="1"/>
  </si>
  <si>
    <t>農業用用排水施設</t>
  </si>
  <si>
    <t>農業用道路</t>
  </si>
  <si>
    <t>客土</t>
  </si>
  <si>
    <t>区画整理</t>
  </si>
  <si>
    <t>農地造成</t>
  </si>
  <si>
    <t>林道・作業道</t>
  </si>
  <si>
    <t>新規作物導入支援施設</t>
  </si>
  <si>
    <t>育苗施設</t>
  </si>
  <si>
    <t>営農飲雑用水施設</t>
  </si>
  <si>
    <t>高生産性農業用機械施設</t>
  </si>
  <si>
    <t>農業経営改善安定機械施設</t>
  </si>
  <si>
    <t>林業機械施設</t>
  </si>
  <si>
    <t>特用林産物生産施設</t>
  </si>
  <si>
    <t>種苗生産・蓄養殖施設</t>
  </si>
  <si>
    <t>農林水産物処理加工施設</t>
  </si>
  <si>
    <t>乾燥調製貯蔵施設</t>
  </si>
  <si>
    <t>農林水産物集出荷貯蔵施設</t>
  </si>
  <si>
    <t>飲雑用水施設</t>
  </si>
  <si>
    <t>防災安全施設</t>
  </si>
  <si>
    <t>農山漁村定住促進施設</t>
    <rPh sb="0" eb="4">
      <t>ノウサンギョソン</t>
    </rPh>
    <rPh sb="4" eb="6">
      <t>テイジュウ</t>
    </rPh>
    <rPh sb="6" eb="8">
      <t>ソクシン</t>
    </rPh>
    <rPh sb="8" eb="10">
      <t>シセツ</t>
    </rPh>
    <phoneticPr fontId="2"/>
  </si>
  <si>
    <t>都市農山漁村総合交流促進施設</t>
  </si>
  <si>
    <t>廃校・廃屋等改修交流施設</t>
  </si>
  <si>
    <t>受入機能強化施設</t>
    <rPh sb="0" eb="2">
      <t>ウケイレ</t>
    </rPh>
    <rPh sb="2" eb="4">
      <t>キノウ</t>
    </rPh>
    <rPh sb="4" eb="6">
      <t>キョウカ</t>
    </rPh>
    <rPh sb="6" eb="8">
      <t>シセツ</t>
    </rPh>
    <phoneticPr fontId="2"/>
  </si>
  <si>
    <t>木材利活用促進施設</t>
  </si>
  <si>
    <t>地域資源活用交流促進施設</t>
  </si>
  <si>
    <t>地域連携販売力強化施設</t>
    <rPh sb="0" eb="2">
      <t>チイキ</t>
    </rPh>
    <rPh sb="2" eb="4">
      <t>レンケイ</t>
    </rPh>
    <rPh sb="4" eb="7">
      <t>ハンバイリョク</t>
    </rPh>
    <rPh sb="7" eb="9">
      <t>キョウカ</t>
    </rPh>
    <rPh sb="9" eb="11">
      <t>シセツ</t>
    </rPh>
    <phoneticPr fontId="2"/>
  </si>
  <si>
    <t>宿泊体験活動受入拠点施設</t>
    <rPh sb="0" eb="2">
      <t>シュクハク</t>
    </rPh>
    <rPh sb="2" eb="4">
      <t>タイケン</t>
    </rPh>
    <rPh sb="4" eb="6">
      <t>カツドウ</t>
    </rPh>
    <rPh sb="6" eb="8">
      <t>ウケイレ</t>
    </rPh>
    <rPh sb="8" eb="10">
      <t>キョテン</t>
    </rPh>
    <rPh sb="10" eb="12">
      <t>シセツ</t>
    </rPh>
    <phoneticPr fontId="2"/>
  </si>
  <si>
    <t>教養文化・知識習得施設</t>
  </si>
  <si>
    <t>遊休農地解消支援</t>
  </si>
  <si>
    <t>地域資源活用起業支援施設</t>
  </si>
  <si>
    <t>リサイクル施設</t>
  </si>
  <si>
    <t>自然・資源活用施設</t>
  </si>
  <si>
    <t>高齢者・女性等地域住民活動・生活支援促進機械施設</t>
  </si>
  <si>
    <t>船舶離発着施設</t>
  </si>
  <si>
    <t>土地利用調整</t>
  </si>
  <si>
    <t>産地振興追加補完整備</t>
    <rPh sb="0" eb="2">
      <t>サンチ</t>
    </rPh>
    <phoneticPr fontId="2"/>
  </si>
  <si>
    <t>小規模農林地等保全整備</t>
  </si>
  <si>
    <t>景観・生態系保全整備</t>
  </si>
  <si>
    <t>集落拠点強化施設</t>
    <rPh sb="0" eb="2">
      <t>シュウラク</t>
    </rPh>
    <rPh sb="2" eb="4">
      <t>キョテン</t>
    </rPh>
    <rPh sb="4" eb="6">
      <t>キョウカ</t>
    </rPh>
    <rPh sb="6" eb="8">
      <t>シセツ</t>
    </rPh>
    <phoneticPr fontId="2"/>
  </si>
  <si>
    <t>創意工夫発揮事業</t>
    <rPh sb="0" eb="4">
      <t>ソウイクフウ</t>
    </rPh>
    <rPh sb="4" eb="6">
      <t>ハッキ</t>
    </rPh>
    <rPh sb="6" eb="8">
      <t>ジギョウ</t>
    </rPh>
    <phoneticPr fontId="2"/>
  </si>
  <si>
    <t>農山漁村活性化施設整備附帯事業</t>
    <rPh sb="0" eb="2">
      <t>ノウサン</t>
    </rPh>
    <rPh sb="2" eb="4">
      <t>ギョソン</t>
    </rPh>
    <rPh sb="4" eb="7">
      <t>カッセイカ</t>
    </rPh>
    <rPh sb="7" eb="9">
      <t>シセツ</t>
    </rPh>
    <rPh sb="9" eb="11">
      <t>セイビ</t>
    </rPh>
    <rPh sb="11" eb="13">
      <t>フタイ</t>
    </rPh>
    <rPh sb="13" eb="15">
      <t>ジギョウ</t>
    </rPh>
    <phoneticPr fontId="2"/>
  </si>
  <si>
    <t>事業内容</t>
    <rPh sb="0" eb="2">
      <t>ジギョウ</t>
    </rPh>
    <rPh sb="2" eb="4">
      <t>ナイヨウ</t>
    </rPh>
    <phoneticPr fontId="1"/>
  </si>
  <si>
    <t>重変</t>
    <rPh sb="0" eb="2">
      <t>ジュウヘン</t>
    </rPh>
    <phoneticPr fontId="1"/>
  </si>
  <si>
    <t>新規</t>
    <rPh sb="0" eb="2">
      <t>シンキ</t>
    </rPh>
    <phoneticPr fontId="1"/>
  </si>
  <si>
    <t>番号</t>
    <rPh sb="0" eb="2">
      <t>バンゴウ</t>
    </rPh>
    <phoneticPr fontId="1"/>
  </si>
  <si>
    <t>調査様式-1　事業メニュー名記載内容一覧</t>
    <rPh sb="0" eb="2">
      <t>チョウサ</t>
    </rPh>
    <rPh sb="2" eb="4">
      <t>ヨウシキ</t>
    </rPh>
    <rPh sb="7" eb="9">
      <t>ジギョウ</t>
    </rPh>
    <rPh sb="13" eb="14">
      <t>メイ</t>
    </rPh>
    <rPh sb="14" eb="16">
      <t>キサイ</t>
    </rPh>
    <rPh sb="16" eb="18">
      <t>ナイヨウ</t>
    </rPh>
    <rPh sb="18" eb="20">
      <t>イチラン</t>
    </rPh>
    <phoneticPr fontId="1"/>
  </si>
  <si>
    <t>計画構想中</t>
    <rPh sb="0" eb="2">
      <t>ケイカク</t>
    </rPh>
    <rPh sb="2" eb="4">
      <t>コウソウ</t>
    </rPh>
    <rPh sb="4" eb="5">
      <t>チュウ</t>
    </rPh>
    <phoneticPr fontId="1"/>
  </si>
  <si>
    <t>計画策定中</t>
    <rPh sb="0" eb="2">
      <t>ケイカク</t>
    </rPh>
    <rPh sb="2" eb="5">
      <t>サクテイチュウ</t>
    </rPh>
    <phoneticPr fontId="1"/>
  </si>
  <si>
    <t>内容検討中</t>
    <rPh sb="0" eb="2">
      <t>ナイヨウ</t>
    </rPh>
    <rPh sb="2" eb="4">
      <t>ケントウ</t>
    </rPh>
    <rPh sb="4" eb="5">
      <t>チュウ</t>
    </rPh>
    <phoneticPr fontId="1"/>
  </si>
  <si>
    <t>内容検討中</t>
    <rPh sb="0" eb="2">
      <t>ナイヨウ</t>
    </rPh>
    <rPh sb="2" eb="5">
      <t>ケントウチュウ</t>
    </rPh>
    <phoneticPr fontId="1"/>
  </si>
  <si>
    <t>全体事業費</t>
    <rPh sb="0" eb="2">
      <t>ゼンタイ</t>
    </rPh>
    <rPh sb="2" eb="5">
      <t>ジギョウヒ</t>
    </rPh>
    <phoneticPr fontId="1"/>
  </si>
  <si>
    <t>活性化計画
策定状況</t>
    <rPh sb="0" eb="3">
      <t>カッセイカ</t>
    </rPh>
    <rPh sb="3" eb="5">
      <t>ケイカク</t>
    </rPh>
    <rPh sb="6" eb="8">
      <t>サクテイ</t>
    </rPh>
    <rPh sb="8" eb="10">
      <t>ジョウキョウ</t>
    </rPh>
    <phoneticPr fontId="1"/>
  </si>
  <si>
    <t>（注）自動集計の設定をしていますので、黄色のセルのみ記載してください。</t>
    <phoneticPr fontId="1"/>
  </si>
  <si>
    <t>農用地保全</t>
    <phoneticPr fontId="1"/>
  </si>
  <si>
    <t>新規就農者等技術習得管理施設</t>
    <rPh sb="5" eb="6">
      <t>トウ</t>
    </rPh>
    <phoneticPr fontId="1"/>
  </si>
  <si>
    <t>簡易給排水施設</t>
    <rPh sb="3" eb="4">
      <t>ハイ</t>
    </rPh>
    <phoneticPr fontId="1"/>
  </si>
  <si>
    <t>新用途米穀生産製造連携支援</t>
    <rPh sb="0" eb="3">
      <t>シンヨウト</t>
    </rPh>
    <rPh sb="3" eb="5">
      <t>ベイコク</t>
    </rPh>
    <rPh sb="5" eb="7">
      <t>セイサン</t>
    </rPh>
    <rPh sb="7" eb="9">
      <t>セイゾウ</t>
    </rPh>
    <rPh sb="9" eb="11">
      <t>レンケイ</t>
    </rPh>
    <rPh sb="11" eb="13">
      <t>シエン</t>
    </rPh>
    <phoneticPr fontId="2"/>
  </si>
  <si>
    <t>農林漁業・農山漁村体験施設</t>
    <rPh sb="5" eb="9">
      <t>ノウサンギョソン</t>
    </rPh>
    <rPh sb="9" eb="11">
      <t>タイケン</t>
    </rPh>
    <phoneticPr fontId="1"/>
  </si>
  <si>
    <t>自然環境保全・活用交流施設</t>
    <rPh sb="9" eb="11">
      <t>コウリュウ</t>
    </rPh>
    <rPh sb="11" eb="13">
      <t>シセツ</t>
    </rPh>
    <phoneticPr fontId="1"/>
  </si>
  <si>
    <t>農産物加工施設</t>
    <rPh sb="0" eb="3">
      <t>ノウサンブツ</t>
    </rPh>
    <rPh sb="3" eb="5">
      <t>カコウ</t>
    </rPh>
    <rPh sb="5" eb="7">
      <t>シセツ</t>
    </rPh>
    <phoneticPr fontId="1"/>
  </si>
  <si>
    <t>事業メニュー</t>
    <rPh sb="0" eb="2">
      <t>ジギョウ</t>
    </rPh>
    <phoneticPr fontId="1"/>
  </si>
  <si>
    <t>H30要望額</t>
    <phoneticPr fontId="1"/>
  </si>
  <si>
    <t>H31要望額</t>
    <phoneticPr fontId="1"/>
  </si>
  <si>
    <t>H32要望額</t>
    <phoneticPr fontId="1"/>
  </si>
  <si>
    <t>H33要望額</t>
    <phoneticPr fontId="1"/>
  </si>
  <si>
    <t>暗渠排水</t>
    <rPh sb="0" eb="2">
      <t>アンキョ</t>
    </rPh>
    <phoneticPr fontId="1"/>
  </si>
  <si>
    <t>交換分合</t>
    <rPh sb="0" eb="2">
      <t>コウカン</t>
    </rPh>
    <rPh sb="2" eb="4">
      <t>ブンゴウ</t>
    </rPh>
    <phoneticPr fontId="1"/>
  </si>
  <si>
    <t>土地改良施設保全</t>
    <rPh sb="0" eb="2">
      <t>トチ</t>
    </rPh>
    <rPh sb="2" eb="4">
      <t>カイリョウ</t>
    </rPh>
    <rPh sb="4" eb="6">
      <t>シセツ</t>
    </rPh>
    <rPh sb="6" eb="8">
      <t>ホゼン</t>
    </rPh>
    <phoneticPr fontId="1"/>
  </si>
  <si>
    <t>農業集落道</t>
    <rPh sb="0" eb="2">
      <t>ノウギョウ</t>
    </rPh>
    <rPh sb="2" eb="4">
      <t>シュウラク</t>
    </rPh>
    <rPh sb="4" eb="5">
      <t>ドウ</t>
    </rPh>
    <phoneticPr fontId="1"/>
  </si>
  <si>
    <t>連絡農道</t>
    <rPh sb="0" eb="2">
      <t>レンラク</t>
    </rPh>
    <rPh sb="2" eb="4">
      <t>ノウドウ</t>
    </rPh>
    <phoneticPr fontId="2"/>
  </si>
  <si>
    <t>△△県</t>
    <rPh sb="2" eb="3">
      <t>ケン</t>
    </rPh>
    <phoneticPr fontId="1"/>
  </si>
  <si>
    <t>△△町</t>
    <rPh sb="2" eb="3">
      <t>マチ</t>
    </rPh>
    <phoneticPr fontId="1"/>
  </si>
  <si>
    <t>△△活性化計画
（△△県、△△町）</t>
    <rPh sb="2" eb="7">
      <t>カッセイカケイカク</t>
    </rPh>
    <rPh sb="11" eb="12">
      <t>ケン</t>
    </rPh>
    <rPh sb="15" eb="16">
      <t>マチ</t>
    </rPh>
    <phoneticPr fontId="1"/>
  </si>
  <si>
    <t>△△地区</t>
    <rPh sb="2" eb="4">
      <t>チク</t>
    </rPh>
    <phoneticPr fontId="1"/>
  </si>
  <si>
    <t>地域連携販売力強化施設</t>
    <rPh sb="0" eb="2">
      <t>チイキ</t>
    </rPh>
    <rPh sb="2" eb="4">
      <t>レンケイ</t>
    </rPh>
    <rPh sb="4" eb="7">
      <t>ハンバイリョク</t>
    </rPh>
    <rPh sb="7" eb="9">
      <t>キョウカ</t>
    </rPh>
    <rPh sb="9" eb="11">
      <t>シセツ</t>
    </rPh>
    <phoneticPr fontId="1"/>
  </si>
  <si>
    <t>農林漁業・農山漁村体験施設</t>
    <rPh sb="0" eb="2">
      <t>ノウリン</t>
    </rPh>
    <rPh sb="2" eb="4">
      <t>ギョギョウ</t>
    </rPh>
    <rPh sb="5" eb="9">
      <t>ノウサンギョソン</t>
    </rPh>
    <rPh sb="9" eb="11">
      <t>タイケン</t>
    </rPh>
    <rPh sb="11" eb="13">
      <t>シセツ</t>
    </rPh>
    <phoneticPr fontId="1"/>
  </si>
  <si>
    <t>農林水産物処理加工施設</t>
    <rPh sb="0" eb="2">
      <t>ノウリン</t>
    </rPh>
    <rPh sb="2" eb="5">
      <t>スイサンブツ</t>
    </rPh>
    <rPh sb="5" eb="7">
      <t>ショリ</t>
    </rPh>
    <rPh sb="7" eb="9">
      <t>カコウ</t>
    </rPh>
    <rPh sb="9" eb="11">
      <t>シセツ</t>
    </rPh>
    <phoneticPr fontId="1"/>
  </si>
  <si>
    <t>農産物直売所、農家レストラン</t>
    <rPh sb="0" eb="3">
      <t>ノウサンブツ</t>
    </rPh>
    <rPh sb="3" eb="6">
      <t>チョクバイショ</t>
    </rPh>
    <rPh sb="7" eb="9">
      <t>ノウカ</t>
    </rPh>
    <phoneticPr fontId="1"/>
  </si>
  <si>
    <t>体験交流施設</t>
    <rPh sb="0" eb="2">
      <t>タイケン</t>
    </rPh>
    <rPh sb="2" eb="4">
      <t>コウリュウ</t>
    </rPh>
    <rPh sb="4" eb="6">
      <t>シセツ</t>
    </rPh>
    <phoneticPr fontId="1"/>
  </si>
  <si>
    <t>○○市</t>
    <rPh sb="0" eb="3">
      <t>マルマルシ</t>
    </rPh>
    <phoneticPr fontId="1"/>
  </si>
  <si>
    <t>○○活性化計画
（○○市）</t>
    <rPh sb="2" eb="7">
      <t>カッセイカケイカク</t>
    </rPh>
    <rPh sb="11" eb="12">
      <t>シ</t>
    </rPh>
    <phoneticPr fontId="1"/>
  </si>
  <si>
    <t>JA△△</t>
    <phoneticPr fontId="1"/>
  </si>
  <si>
    <t>※　重変地区は既存計画からの増額分を計上する。</t>
    <rPh sb="2" eb="3">
      <t>ジュウ</t>
    </rPh>
    <rPh sb="3" eb="4">
      <t>ヘン</t>
    </rPh>
    <rPh sb="4" eb="6">
      <t>チク</t>
    </rPh>
    <rPh sb="7" eb="9">
      <t>キソン</t>
    </rPh>
    <rPh sb="9" eb="11">
      <t>ケイカク</t>
    </rPh>
    <rPh sb="14" eb="17">
      <t>ゾウガクブン</t>
    </rPh>
    <rPh sb="18" eb="20">
      <t>ケイジョウ</t>
    </rPh>
    <phoneticPr fontId="1"/>
  </si>
  <si>
    <t>【記載例】
△△局</t>
    <rPh sb="1" eb="4">
      <t>キサイレイ</t>
    </rPh>
    <rPh sb="8" eb="9">
      <t>キョク</t>
    </rPh>
    <phoneticPr fontId="1"/>
  </si>
  <si>
    <t>対象地域は五法指定地域か</t>
    <rPh sb="0" eb="2">
      <t>タイショウ</t>
    </rPh>
    <rPh sb="2" eb="4">
      <t>チイキ</t>
    </rPh>
    <rPh sb="5" eb="7">
      <t>ゴホウ</t>
    </rPh>
    <rPh sb="7" eb="9">
      <t>シテイ</t>
    </rPh>
    <rPh sb="9" eb="11">
      <t>チイキ</t>
    </rPh>
    <phoneticPr fontId="1"/>
  </si>
  <si>
    <t>○</t>
  </si>
  <si>
    <t>○</t>
    <phoneticPr fontId="1"/>
  </si>
  <si>
    <t>×</t>
    <phoneticPr fontId="1"/>
  </si>
  <si>
    <t>【要望量調査】</t>
    <rPh sb="1" eb="3">
      <t>ヨウボウ</t>
    </rPh>
    <rPh sb="3" eb="6">
      <t>リョウチョウサ</t>
    </rPh>
    <phoneticPr fontId="1"/>
  </si>
  <si>
    <t>無</t>
    <rPh sb="0" eb="1">
      <t>ナ</t>
    </rPh>
    <phoneticPr fontId="1"/>
  </si>
  <si>
    <t>強い農業づくり交付金</t>
    <rPh sb="0" eb="1">
      <t>ツヨ</t>
    </rPh>
    <rPh sb="2" eb="4">
      <t>ノウギョウ</t>
    </rPh>
    <rPh sb="7" eb="10">
      <t>コウフキン</t>
    </rPh>
    <phoneticPr fontId="1"/>
  </si>
  <si>
    <t>過年度、同区域で実施した活性化計画の有無</t>
    <rPh sb="0" eb="3">
      <t>カネンド</t>
    </rPh>
    <rPh sb="4" eb="7">
      <t>ドウクイキ</t>
    </rPh>
    <rPh sb="8" eb="10">
      <t>ジッシ</t>
    </rPh>
    <rPh sb="12" eb="15">
      <t>カッセイカ</t>
    </rPh>
    <rPh sb="15" eb="17">
      <t>ケイカク</t>
    </rPh>
    <rPh sb="18" eb="20">
      <t>ウム</t>
    </rPh>
    <phoneticPr fontId="1"/>
  </si>
  <si>
    <t>有</t>
    <rPh sb="0" eb="1">
      <t>ア</t>
    </rPh>
    <phoneticPr fontId="1"/>
  </si>
  <si>
    <t>左記について、改善計画の有無</t>
    <rPh sb="0" eb="2">
      <t>サキ</t>
    </rPh>
    <rPh sb="7" eb="9">
      <t>カイゼン</t>
    </rPh>
    <rPh sb="9" eb="11">
      <t>ケイカク</t>
    </rPh>
    <rPh sb="12" eb="14">
      <t>ウム</t>
    </rPh>
    <phoneticPr fontId="1"/>
  </si>
  <si>
    <t>－</t>
  </si>
  <si>
    <t>－</t>
    <phoneticPr fontId="1"/>
  </si>
  <si>
    <t>施設規模等</t>
    <rPh sb="0" eb="2">
      <t>シセツ</t>
    </rPh>
    <rPh sb="2" eb="4">
      <t>キボ</t>
    </rPh>
    <rPh sb="4" eb="5">
      <t>トウ</t>
    </rPh>
    <phoneticPr fontId="1"/>
  </si>
  <si>
    <t>延
べ
床
面
積
（㎡）</t>
    <rPh sb="0" eb="1">
      <t>ノ</t>
    </rPh>
    <rPh sb="4" eb="5">
      <t>ユカ</t>
    </rPh>
    <rPh sb="6" eb="7">
      <t>メン</t>
    </rPh>
    <rPh sb="8" eb="9">
      <t>セキ</t>
    </rPh>
    <phoneticPr fontId="1"/>
  </si>
  <si>
    <t>新設</t>
    <rPh sb="0" eb="2">
      <t>シンセツ</t>
    </rPh>
    <phoneticPr fontId="1"/>
  </si>
  <si>
    <t>改修</t>
    <rPh sb="0" eb="2">
      <t>カイシュウ</t>
    </rPh>
    <phoneticPr fontId="1"/>
  </si>
  <si>
    <t>○○地区</t>
    <rPh sb="2" eb="4">
      <t>チク</t>
    </rPh>
    <phoneticPr fontId="1"/>
  </si>
  <si>
    <t>【記載例】
□□局</t>
    <rPh sb="1" eb="4">
      <t>キサイレイ</t>
    </rPh>
    <rPh sb="8" eb="9">
      <t>キョク</t>
    </rPh>
    <phoneticPr fontId="1"/>
  </si>
  <si>
    <t>新規</t>
    <rPh sb="0" eb="2">
      <t>シンキ</t>
    </rPh>
    <phoneticPr fontId="1"/>
  </si>
  <si>
    <t>□□県</t>
    <rPh sb="2" eb="3">
      <t>ケン</t>
    </rPh>
    <phoneticPr fontId="1"/>
  </si>
  <si>
    <t>□□市</t>
    <rPh sb="2" eb="3">
      <t>シ</t>
    </rPh>
    <phoneticPr fontId="1"/>
  </si>
  <si>
    <t>□□活性化計画
（□□市）</t>
    <rPh sb="2" eb="5">
      <t>カッセイカ</t>
    </rPh>
    <rPh sb="5" eb="7">
      <t>ケイカク</t>
    </rPh>
    <rPh sb="11" eb="12">
      <t>シ</t>
    </rPh>
    <phoneticPr fontId="1"/>
  </si>
  <si>
    <t>□□地区</t>
    <rPh sb="2" eb="4">
      <t>チク</t>
    </rPh>
    <phoneticPr fontId="1"/>
  </si>
  <si>
    <t>農林水産物集出荷貯蔵施設</t>
    <rPh sb="0" eb="2">
      <t>ノウリン</t>
    </rPh>
    <rPh sb="2" eb="5">
      <t>スイサンブツ</t>
    </rPh>
    <rPh sb="5" eb="6">
      <t>シュウ</t>
    </rPh>
    <rPh sb="6" eb="8">
      <t>シュッカ</t>
    </rPh>
    <rPh sb="8" eb="10">
      <t>チョゾウ</t>
    </rPh>
    <rPh sb="10" eb="12">
      <t>シセツ</t>
    </rPh>
    <phoneticPr fontId="1"/>
  </si>
  <si>
    <t>農産物集出荷施設</t>
    <rPh sb="0" eb="3">
      <t>ノウサンブツ</t>
    </rPh>
    <rPh sb="3" eb="4">
      <t>シュウ</t>
    </rPh>
    <rPh sb="4" eb="6">
      <t>シュッカ</t>
    </rPh>
    <rPh sb="6" eb="8">
      <t>シセツ</t>
    </rPh>
    <phoneticPr fontId="1"/>
  </si>
  <si>
    <t>※　本調査は、今後の事業量を把握するものであり、事業実施を確約するものではありません。</t>
    <rPh sb="2" eb="5">
      <t>ホンチョウサ</t>
    </rPh>
    <rPh sb="7" eb="9">
      <t>コンゴ</t>
    </rPh>
    <rPh sb="10" eb="13">
      <t>ジギョウリョウ</t>
    </rPh>
    <rPh sb="14" eb="16">
      <t>ハアク</t>
    </rPh>
    <rPh sb="24" eb="26">
      <t>ジギョウ</t>
    </rPh>
    <rPh sb="26" eb="28">
      <t>ジッシ</t>
    </rPh>
    <rPh sb="29" eb="31">
      <t>カクヤク</t>
    </rPh>
    <phoneticPr fontId="1"/>
  </si>
  <si>
    <t>供
用
開
始
予
定</t>
    <rPh sb="0" eb="1">
      <t>トモ</t>
    </rPh>
    <rPh sb="2" eb="3">
      <t>モチイル</t>
    </rPh>
    <rPh sb="4" eb="5">
      <t>ヒラケル</t>
    </rPh>
    <rPh sb="6" eb="7">
      <t>シ</t>
    </rPh>
    <rPh sb="8" eb="9">
      <t>ヨ</t>
    </rPh>
    <rPh sb="10" eb="11">
      <t>サダム</t>
    </rPh>
    <phoneticPr fontId="1"/>
  </si>
  <si>
    <t>他に検討している事業の有無</t>
    <rPh sb="0" eb="1">
      <t>ホカ</t>
    </rPh>
    <rPh sb="2" eb="4">
      <t>ケントウ</t>
    </rPh>
    <rPh sb="8" eb="10">
      <t>ジギョウ</t>
    </rPh>
    <rPh sb="11" eb="13">
      <t>ウム</t>
    </rPh>
    <phoneticPr fontId="1"/>
  </si>
  <si>
    <t>合計</t>
    <rPh sb="0" eb="2">
      <t>ゴウケイ</t>
    </rPh>
    <phoneticPr fontId="1"/>
  </si>
  <si>
    <t>〃</t>
    <phoneticPr fontId="1"/>
  </si>
  <si>
    <t>★H28補正
（H29.3月末までに契約可能）</t>
    <rPh sb="4" eb="6">
      <t>ホセイ</t>
    </rPh>
    <rPh sb="13" eb="14">
      <t>ガツ</t>
    </rPh>
    <rPh sb="14" eb="15">
      <t>マツ</t>
    </rPh>
    <rPh sb="18" eb="20">
      <t>ケイヤク</t>
    </rPh>
    <rPh sb="20" eb="22">
      <t>カノウ</t>
    </rPh>
    <phoneticPr fontId="1"/>
  </si>
  <si>
    <t>施設の種類</t>
    <rPh sb="0" eb="2">
      <t>シセツ</t>
    </rPh>
    <rPh sb="3" eb="5">
      <t>シュルイ</t>
    </rPh>
    <phoneticPr fontId="1"/>
  </si>
  <si>
    <t>農家レストラン</t>
    <rPh sb="0" eb="2">
      <t>ノウカ</t>
    </rPh>
    <phoneticPr fontId="1"/>
  </si>
  <si>
    <t>集出荷貯蔵施設</t>
    <rPh sb="0" eb="1">
      <t>シュウ</t>
    </rPh>
    <rPh sb="1" eb="3">
      <t>シュッカ</t>
    </rPh>
    <rPh sb="3" eb="5">
      <t>チョゾウ</t>
    </rPh>
    <rPh sb="5" eb="7">
      <t>シセツ</t>
    </rPh>
    <phoneticPr fontId="1"/>
  </si>
  <si>
    <t>処理加工施設</t>
    <rPh sb="0" eb="2">
      <t>ショリ</t>
    </rPh>
    <rPh sb="2" eb="4">
      <t>カコウ</t>
    </rPh>
    <rPh sb="4" eb="6">
      <t>シセツ</t>
    </rPh>
    <phoneticPr fontId="1"/>
  </si>
  <si>
    <t>農産物等直売所</t>
    <rPh sb="0" eb="3">
      <t>ノウサンブツ</t>
    </rPh>
    <rPh sb="3" eb="4">
      <t>トウ</t>
    </rPh>
    <rPh sb="4" eb="7">
      <t>チョクバイショ</t>
    </rPh>
    <phoneticPr fontId="1"/>
  </si>
  <si>
    <r>
      <t xml:space="preserve">★H29要望額
</t>
    </r>
    <r>
      <rPr>
        <sz val="11"/>
        <color rgb="FFFF0000"/>
        <rFont val="ＭＳ Ｐゴシック"/>
        <family val="3"/>
        <charset val="128"/>
        <scheme val="minor"/>
      </rPr>
      <t>（H29.9月末までに契約可能）</t>
    </r>
    <phoneticPr fontId="1"/>
  </si>
  <si>
    <t>対象外
（直売所無）</t>
    <rPh sb="0" eb="3">
      <t>タイショウガイ</t>
    </rPh>
    <rPh sb="5" eb="8">
      <t>チョクバイショ</t>
    </rPh>
    <rPh sb="8" eb="9">
      <t>ナ</t>
    </rPh>
    <phoneticPr fontId="1"/>
  </si>
  <si>
    <t>○（又は×）</t>
    <rPh sb="2" eb="3">
      <t>マタ</t>
    </rPh>
    <phoneticPr fontId="1"/>
  </si>
  <si>
    <t>半島振興法</t>
    <rPh sb="0" eb="2">
      <t>ハントウ</t>
    </rPh>
    <rPh sb="2" eb="5">
      <t>シンコウホウ</t>
    </rPh>
    <phoneticPr fontId="1"/>
  </si>
  <si>
    <t>離島振興法</t>
    <rPh sb="0" eb="2">
      <t>リトウ</t>
    </rPh>
    <rPh sb="2" eb="5">
      <t>シンコウホウ</t>
    </rPh>
    <phoneticPr fontId="1"/>
  </si>
  <si>
    <t>山村振興法</t>
    <rPh sb="0" eb="2">
      <t>サンソン</t>
    </rPh>
    <rPh sb="2" eb="5">
      <t>シンコウホウ</t>
    </rPh>
    <phoneticPr fontId="1"/>
  </si>
  <si>
    <t>特定農山村振興法</t>
    <rPh sb="0" eb="2">
      <t>トクテイ</t>
    </rPh>
    <rPh sb="2" eb="5">
      <t>ノウサンソン</t>
    </rPh>
    <rPh sb="5" eb="8">
      <t>シンコウホウ</t>
    </rPh>
    <phoneticPr fontId="1"/>
  </si>
  <si>
    <t>過疎振興法</t>
    <rPh sb="0" eb="2">
      <t>カソ</t>
    </rPh>
    <rPh sb="2" eb="5">
      <t>シンコウホウ</t>
    </rPh>
    <phoneticPr fontId="1"/>
  </si>
  <si>
    <r>
      <t>観光庁が定める広域観光促進地域又は広域観光拠点地域にある施設か？</t>
    </r>
    <r>
      <rPr>
        <sz val="10"/>
        <rFont val="ＭＳ Ｐゴシック"/>
        <family val="3"/>
        <charset val="128"/>
        <scheme val="minor"/>
      </rPr>
      <t>（直売所がある施設のみ回答願います）</t>
    </r>
    <rPh sb="0" eb="3">
      <t>カンコウチョウ</t>
    </rPh>
    <rPh sb="4" eb="5">
      <t>サダ</t>
    </rPh>
    <rPh sb="7" eb="9">
      <t>コウイキ</t>
    </rPh>
    <rPh sb="9" eb="11">
      <t>カンコウ</t>
    </rPh>
    <rPh sb="11" eb="13">
      <t>ソクシン</t>
    </rPh>
    <rPh sb="13" eb="15">
      <t>チイキ</t>
    </rPh>
    <rPh sb="15" eb="16">
      <t>マタ</t>
    </rPh>
    <rPh sb="17" eb="19">
      <t>コウイキ</t>
    </rPh>
    <rPh sb="19" eb="21">
      <t>カンコウ</t>
    </rPh>
    <rPh sb="21" eb="23">
      <t>キョテン</t>
    </rPh>
    <rPh sb="23" eb="25">
      <t>チイキ</t>
    </rPh>
    <rPh sb="28" eb="30">
      <t>シセツ</t>
    </rPh>
    <rPh sb="33" eb="36">
      <t>チョクバイショ</t>
    </rPh>
    <rPh sb="39" eb="41">
      <t>シセツ</t>
    </rPh>
    <rPh sb="43" eb="45">
      <t>カイトウ</t>
    </rPh>
    <rPh sb="45" eb="46">
      <t>ネガ</t>
    </rPh>
    <phoneticPr fontId="1"/>
  </si>
  <si>
    <t>農山漁村振興交付金（農山漁村活性化整備対策）</t>
    <rPh sb="0" eb="4">
      <t>ノウサンギョソン</t>
    </rPh>
    <rPh sb="4" eb="6">
      <t>シンコウ</t>
    </rPh>
    <rPh sb="6" eb="9">
      <t>コウフキン</t>
    </rPh>
    <rPh sb="10" eb="14">
      <t>ノウサンギョソン</t>
    </rPh>
    <rPh sb="14" eb="17">
      <t>カッセイカ</t>
    </rPh>
    <rPh sb="17" eb="19">
      <t>セイビ</t>
    </rPh>
    <rPh sb="19" eb="21">
      <t>タイサク</t>
    </rPh>
    <phoneticPr fontId="1"/>
  </si>
  <si>
    <t>平成28年度第２次補正予算事量業調査（新規）</t>
    <rPh sb="19" eb="21">
      <t>シンキ</t>
    </rPh>
    <phoneticPr fontId="1"/>
  </si>
  <si>
    <t>及び平成29年度予算事業量調査（H29新規・重変予定地区）　</t>
    <rPh sb="0" eb="1">
      <t>オヨ</t>
    </rPh>
    <rPh sb="2" eb="4">
      <t>ヘイセイ</t>
    </rPh>
    <rPh sb="6" eb="8">
      <t>ネンド</t>
    </rPh>
    <rPh sb="8" eb="10">
      <t>ヨサン</t>
    </rPh>
    <rPh sb="10" eb="12">
      <t>ジギョウ</t>
    </rPh>
    <rPh sb="12" eb="13">
      <t>リョウ</t>
    </rPh>
    <rPh sb="13" eb="15">
      <t>チョウサ</t>
    </rPh>
    <rPh sb="19" eb="21">
      <t>シンキ</t>
    </rPh>
    <rPh sb="22" eb="24">
      <t>ジュウヘン</t>
    </rPh>
    <rPh sb="24" eb="26">
      <t>ヨテイ</t>
    </rPh>
    <rPh sb="26" eb="28">
      <t>チク</t>
    </rPh>
    <phoneticPr fontId="1"/>
  </si>
  <si>
    <t>活性化区域内の関連事業実施状況</t>
    <rPh sb="0" eb="3">
      <t>カッセイカ</t>
    </rPh>
    <rPh sb="3" eb="6">
      <t>クイキナイ</t>
    </rPh>
    <rPh sb="7" eb="9">
      <t>カンレン</t>
    </rPh>
    <rPh sb="9" eb="11">
      <t>ジギョウ</t>
    </rPh>
    <rPh sb="11" eb="13">
      <t>ジッシ</t>
    </rPh>
    <rPh sb="13" eb="15">
      <t>ジョウキョウ</t>
    </rPh>
    <phoneticPr fontId="1"/>
  </si>
  <si>
    <t>別添参照</t>
    <rPh sb="0" eb="2">
      <t>ベッテン</t>
    </rPh>
    <rPh sb="2" eb="4">
      <t>サンショウ</t>
    </rPh>
    <phoneticPr fontId="1"/>
  </si>
  <si>
    <t>計画主体
担当者</t>
    <rPh sb="0" eb="2">
      <t>ケイカク</t>
    </rPh>
    <rPh sb="2" eb="4">
      <t>シュタイ</t>
    </rPh>
    <rPh sb="5" eb="8">
      <t>タントウシャ</t>
    </rPh>
    <phoneticPr fontId="1"/>
  </si>
  <si>
    <t>当該施設の法指定状況</t>
    <phoneticPr fontId="1"/>
  </si>
  <si>
    <t>打合せなし</t>
    <rPh sb="0" eb="2">
      <t>ウチアワ</t>
    </rPh>
    <phoneticPr fontId="1"/>
  </si>
  <si>
    <t>農水省と○月○日打合せ済</t>
    <rPh sb="0" eb="3">
      <t>ノウスイショウ</t>
    </rPh>
    <rPh sb="5" eb="6">
      <t>ガツ</t>
    </rPh>
    <rPh sb="7" eb="8">
      <t>ニチ</t>
    </rPh>
    <rPh sb="8" eb="9">
      <t>ウ</t>
    </rPh>
    <rPh sb="9" eb="10">
      <t>ア</t>
    </rPh>
    <rPh sb="11" eb="12">
      <t>ズミ</t>
    </rPh>
    <phoneticPr fontId="1"/>
  </si>
  <si>
    <t>農水省と打合せなし</t>
    <rPh sb="0" eb="3">
      <t>ノウスイショウ</t>
    </rPh>
    <rPh sb="4" eb="6">
      <t>ウチアワ</t>
    </rPh>
    <phoneticPr fontId="1"/>
  </si>
  <si>
    <t>農水省と電話相談済</t>
    <rPh sb="0" eb="3">
      <t>ノウスイショウ</t>
    </rPh>
    <rPh sb="8" eb="9">
      <t>ズミ</t>
    </rPh>
    <phoneticPr fontId="1"/>
  </si>
  <si>
    <t>○月○日
打合せ済</t>
    <rPh sb="1" eb="2">
      <t>ガツ</t>
    </rPh>
    <rPh sb="3" eb="4">
      <t>ニチ</t>
    </rPh>
    <rPh sb="5" eb="6">
      <t>ウ</t>
    </rPh>
    <rPh sb="6" eb="7">
      <t>ア</t>
    </rPh>
    <rPh sb="8" eb="9">
      <t>ズミ</t>
    </rPh>
    <phoneticPr fontId="1"/>
  </si>
  <si>
    <t>電話相談済</t>
    <rPh sb="0" eb="2">
      <t>デンワ</t>
    </rPh>
    <rPh sb="2" eb="4">
      <t>ソウダン</t>
    </rPh>
    <rPh sb="4" eb="5">
      <t>ズミ</t>
    </rPh>
    <phoneticPr fontId="1"/>
  </si>
  <si>
    <t>振興局との打合せ状況</t>
    <rPh sb="0" eb="2">
      <t>シンコウ</t>
    </rPh>
    <rPh sb="2" eb="3">
      <t>キョク</t>
    </rPh>
    <rPh sb="5" eb="7">
      <t>ウチアワ</t>
    </rPh>
    <rPh sb="8" eb="10">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</si>
</sst>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numFmts>
  <fonts count="32" x14ac:knownFonts="1">
    <font>
      <sz val="11"/>
      <color theme="1"/>
      <name val="ＭＳ Ｐゴシック"/>
      <family val="2"/>
      <charset val="128"/>
      <scheme val="minor"/>
    </font>
    <font>
      <sz val="6"/>
      <name val="ＭＳ Ｐゴシック"/>
      <family val="2"/>
      <charset val="128"/>
      <scheme val="minor"/>
    </font>
    <font>
      <sz val="12"/>
      <color rgb="FFFF0000"/>
      <name val="ＭＳ Ｐゴシック"/>
      <family val="2"/>
      <charset val="128"/>
      <scheme val="minor"/>
    </font>
    <font>
      <sz val="16"/>
      <color theme="1"/>
      <name val="ＭＳ Ｐゴシック"/>
      <family val="2"/>
      <charset val="128"/>
      <scheme val="minor"/>
    </font>
    <font>
      <sz val="11"/>
      <color rgb="FFFF0000"/>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indexed="81"/>
      <name val="ＭＳ Ｐゴシック"/>
      <family val="3"/>
      <charset val="128"/>
    </font>
    <font>
      <sz val="14"/>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2"/>
      <color indexed="81"/>
      <name val="ＭＳ Ｐゴシック"/>
      <family val="3"/>
      <charset val="128"/>
    </font>
    <font>
      <sz val="16"/>
      <name val="ＭＳ Ｐゴシック"/>
      <family val="3"/>
      <charset val="128"/>
      <scheme val="major"/>
    </font>
    <font>
      <sz val="16"/>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2"/>
      <charset val="128"/>
      <scheme val="minor"/>
    </font>
    <font>
      <sz val="9"/>
      <color indexed="81"/>
      <name val="ＭＳ Ｐゴシック"/>
      <family val="3"/>
      <charset val="128"/>
    </font>
    <font>
      <b/>
      <sz val="9"/>
      <color indexed="81"/>
      <name val="ＭＳ Ｐゴシック"/>
      <family val="3"/>
      <charset val="128"/>
    </font>
    <font>
      <sz val="10"/>
      <name val="ＭＳ Ｐゴシック"/>
      <family val="3"/>
      <charset val="128"/>
    </font>
    <font>
      <i/>
      <sz val="1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sz val="11"/>
      <color theme="9" tint="-0.249977111117893"/>
      <name val="ＭＳ Ｐゴシック"/>
      <family val="2"/>
      <charset val="128"/>
      <scheme val="minor"/>
    </font>
    <font>
      <sz val="11"/>
      <color theme="9" tint="-0.249977111117893"/>
      <name val="ＭＳ Ｐゴシック"/>
      <family val="3"/>
      <charset val="128"/>
      <scheme val="minor"/>
    </font>
    <font>
      <sz val="10"/>
      <color theme="9" tint="-0.249977111117893"/>
      <name val="ＭＳ Ｐゴシック"/>
      <family val="3"/>
      <charset val="128"/>
      <scheme val="minor"/>
    </font>
    <font>
      <b/>
      <sz val="16"/>
      <color theme="9" tint="-0.499984740745262"/>
      <name val="ＭＳ Ｐゴシック"/>
      <family val="3"/>
      <charset val="128"/>
      <scheme val="minor"/>
    </font>
    <font>
      <b/>
      <sz val="18"/>
      <color theme="1"/>
      <name val="ＭＳ Ｐゴシック"/>
      <family val="3"/>
      <charset val="128"/>
      <scheme val="minor"/>
    </font>
    <font>
      <sz val="8"/>
      <color rgb="FFFF0000"/>
      <name val="ＭＳ Ｐゴシック"/>
      <family val="3"/>
      <charset val="128"/>
      <scheme val="minor"/>
    </font>
    <font>
      <sz val="10"/>
      <color rgb="FFFF0000"/>
      <name val="ＭＳ Ｐゴシック"/>
      <family val="3"/>
      <charset val="128"/>
      <scheme val="minor"/>
    </font>
  </fonts>
  <fills count="5">
    <fill>
      <patternFill patternType="none"/>
    </fill>
    <fill>
      <patternFill patternType="gray125"/>
    </fill>
    <fill>
      <patternFill patternType="solid">
        <fgColor theme="4" tint="0.59999389629810485"/>
        <bgColor indexed="64"/>
      </patternFill>
    </fill>
    <fill>
      <patternFill patternType="solid">
        <fgColor rgb="FFFFFF99"/>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39">
    <xf numFmtId="0" fontId="0" fillId="0" borderId="0" xfId="0">
      <alignment vertical="center"/>
    </xf>
    <xf numFmtId="0" fontId="3" fillId="0" borderId="0" xfId="0" applyFont="1">
      <alignment vertical="center"/>
    </xf>
    <xf numFmtId="0" fontId="2" fillId="0" borderId="0" xfId="0" applyFon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shrinkToFit="1"/>
    </xf>
    <xf numFmtId="0" fontId="0" fillId="0" borderId="0" xfId="0" applyAlignment="1">
      <alignment vertical="center"/>
    </xf>
    <xf numFmtId="177" fontId="0" fillId="0" borderId="0" xfId="0" applyNumberFormat="1">
      <alignment vertical="center"/>
    </xf>
    <xf numFmtId="0" fontId="0" fillId="2" borderId="1" xfId="0" applyFill="1" applyBorder="1" applyAlignment="1">
      <alignment horizontal="center" vertical="center"/>
    </xf>
    <xf numFmtId="0" fontId="4" fillId="0" borderId="0" xfId="0" applyFont="1">
      <alignment vertical="center"/>
    </xf>
    <xf numFmtId="0" fontId="0" fillId="0" borderId="0" xfId="0" applyAlignment="1">
      <alignment horizontal="center" vertical="center"/>
    </xf>
    <xf numFmtId="0" fontId="10" fillId="0" borderId="1" xfId="0" applyFont="1" applyBorder="1" applyAlignment="1">
      <alignment horizontal="center" vertical="center"/>
    </xf>
    <xf numFmtId="0" fontId="11" fillId="0" borderId="1" xfId="0" applyFont="1" applyBorder="1">
      <alignment vertical="center"/>
    </xf>
    <xf numFmtId="0" fontId="8" fillId="0" borderId="0" xfId="0" applyFont="1" applyAlignment="1">
      <alignment horizontal="left" vertical="center"/>
    </xf>
    <xf numFmtId="0" fontId="5" fillId="0" borderId="0" xfId="0" applyFont="1">
      <alignment vertical="center"/>
    </xf>
    <xf numFmtId="0" fontId="0" fillId="2" borderId="1" xfId="0" applyFill="1" applyBorder="1" applyAlignment="1">
      <alignment horizontal="center" vertical="center"/>
    </xf>
    <xf numFmtId="0" fontId="15" fillId="0" borderId="0" xfId="0" applyFont="1" applyAlignment="1">
      <alignment vertical="center"/>
    </xf>
    <xf numFmtId="0" fontId="9" fillId="2" borderId="1" xfId="0" applyFont="1" applyFill="1" applyBorder="1" applyAlignment="1">
      <alignment horizontal="center" vertical="center"/>
    </xf>
    <xf numFmtId="0" fontId="16" fillId="3" borderId="3" xfId="0" applyFont="1" applyFill="1" applyBorder="1" applyAlignment="1">
      <alignment horizontal="center"/>
    </xf>
    <xf numFmtId="0" fontId="16" fillId="3" borderId="3" xfId="0" applyFont="1" applyFill="1" applyBorder="1" applyAlignment="1">
      <alignment horizontal="center" wrapText="1"/>
    </xf>
    <xf numFmtId="0" fontId="0" fillId="0" borderId="0" xfId="0" applyAlignment="1">
      <alignment horizontal="center" vertical="center"/>
    </xf>
    <xf numFmtId="0" fontId="18" fillId="0" borderId="3" xfId="0" applyFont="1" applyFill="1" applyBorder="1" applyAlignment="1">
      <alignment wrapText="1"/>
    </xf>
    <xf numFmtId="0" fontId="18" fillId="3" borderId="3" xfId="0" applyFont="1" applyFill="1" applyBorder="1" applyAlignment="1">
      <alignment wrapText="1"/>
    </xf>
    <xf numFmtId="176" fontId="16" fillId="3" borderId="3" xfId="0" applyNumberFormat="1" applyFont="1" applyFill="1" applyBorder="1" applyAlignment="1"/>
    <xf numFmtId="0" fontId="18" fillId="3" borderId="3" xfId="0" applyFont="1" applyFill="1" applyBorder="1" applyAlignment="1"/>
    <xf numFmtId="0" fontId="18" fillId="3" borderId="1" xfId="0" applyFont="1" applyFill="1" applyBorder="1" applyAlignment="1">
      <alignment horizontal="center" wrapText="1"/>
    </xf>
    <xf numFmtId="0" fontId="18" fillId="3" borderId="3" xfId="0" applyFont="1" applyFill="1" applyBorder="1" applyAlignment="1">
      <alignment horizontal="center" wrapText="1"/>
    </xf>
    <xf numFmtId="176" fontId="16" fillId="3" borderId="3" xfId="0" applyNumberFormat="1" applyFont="1" applyFill="1" applyBorder="1" applyAlignment="1">
      <alignment horizontal="center" wrapText="1"/>
    </xf>
    <xf numFmtId="0" fontId="16" fillId="3" borderId="1" xfId="0" applyFont="1" applyFill="1" applyBorder="1" applyAlignment="1">
      <alignment horizontal="center"/>
    </xf>
    <xf numFmtId="0" fontId="16" fillId="3" borderId="1" xfId="0" applyFont="1" applyFill="1" applyBorder="1" applyAlignment="1">
      <alignment horizontal="center" wrapText="1"/>
    </xf>
    <xf numFmtId="0" fontId="18" fillId="3" borderId="1" xfId="0" applyFont="1" applyFill="1" applyBorder="1" applyAlignment="1">
      <alignment wrapText="1"/>
    </xf>
    <xf numFmtId="176" fontId="16" fillId="3" borderId="1" xfId="0" applyNumberFormat="1" applyFont="1" applyFill="1" applyBorder="1" applyAlignment="1"/>
    <xf numFmtId="0" fontId="18" fillId="3" borderId="1" xfId="0" applyFont="1" applyFill="1" applyBorder="1" applyAlignment="1"/>
    <xf numFmtId="176" fontId="16" fillId="3" borderId="1" xfId="0" applyNumberFormat="1" applyFont="1" applyFill="1" applyBorder="1" applyAlignment="1">
      <alignment horizontal="center" wrapText="1"/>
    </xf>
    <xf numFmtId="176" fontId="18" fillId="3" borderId="3" xfId="0" applyNumberFormat="1" applyFont="1" applyFill="1" applyBorder="1" applyAlignment="1">
      <alignment wrapText="1"/>
    </xf>
    <xf numFmtId="176" fontId="18" fillId="3" borderId="1" xfId="0" applyNumberFormat="1" applyFont="1" applyFill="1" applyBorder="1" applyAlignment="1">
      <alignment wrapText="1"/>
    </xf>
    <xf numFmtId="176" fontId="17" fillId="0" borderId="1" xfId="0" applyNumberFormat="1" applyFont="1" applyFill="1" applyBorder="1" applyAlignment="1"/>
    <xf numFmtId="176" fontId="4" fillId="3" borderId="1" xfId="0" applyNumberFormat="1" applyFont="1" applyFill="1" applyBorder="1" applyAlignment="1"/>
    <xf numFmtId="0" fontId="0" fillId="3" borderId="3" xfId="0" applyFont="1" applyFill="1" applyBorder="1" applyAlignment="1">
      <alignment horizontal="center" wrapText="1"/>
    </xf>
    <xf numFmtId="0" fontId="12" fillId="3" borderId="3" xfId="0" applyFont="1" applyFill="1" applyBorder="1" applyAlignment="1">
      <alignment horizontal="center"/>
    </xf>
    <xf numFmtId="0" fontId="5" fillId="0" borderId="3" xfId="0" applyFont="1" applyFill="1" applyBorder="1" applyAlignment="1">
      <alignment wrapText="1"/>
    </xf>
    <xf numFmtId="0" fontId="5" fillId="3" borderId="3" xfId="0" applyFont="1" applyFill="1" applyBorder="1" applyAlignment="1">
      <alignment wrapText="1"/>
    </xf>
    <xf numFmtId="0" fontId="5" fillId="3" borderId="3" xfId="0" applyFont="1" applyFill="1" applyBorder="1" applyAlignment="1">
      <alignment horizontal="center" wrapText="1"/>
    </xf>
    <xf numFmtId="176" fontId="5" fillId="3" borderId="3" xfId="0" applyNumberFormat="1" applyFont="1" applyFill="1" applyBorder="1" applyAlignment="1">
      <alignment wrapText="1"/>
    </xf>
    <xf numFmtId="176" fontId="12" fillId="0" borderId="1" xfId="0" applyNumberFormat="1" applyFont="1" applyFill="1" applyBorder="1" applyAlignment="1"/>
    <xf numFmtId="176" fontId="12" fillId="3" borderId="3" xfId="0" applyNumberFormat="1" applyFont="1" applyFill="1" applyBorder="1" applyAlignment="1"/>
    <xf numFmtId="176" fontId="12" fillId="3" borderId="3" xfId="0" applyNumberFormat="1" applyFont="1" applyFill="1" applyBorder="1" applyAlignment="1">
      <alignment horizontal="center" wrapText="1"/>
    </xf>
    <xf numFmtId="0" fontId="5" fillId="3" borderId="3" xfId="0" applyFont="1" applyFill="1" applyBorder="1" applyAlignment="1"/>
    <xf numFmtId="57" fontId="5" fillId="3" borderId="3" xfId="0" applyNumberFormat="1" applyFont="1" applyFill="1" applyBorder="1" applyAlignment="1">
      <alignment horizontal="center" wrapText="1"/>
    </xf>
    <xf numFmtId="0" fontId="0" fillId="0" borderId="0" xfId="0" applyBorder="1">
      <alignment vertical="center"/>
    </xf>
    <xf numFmtId="176" fontId="21" fillId="0" borderId="0" xfId="0" applyNumberFormat="1" applyFont="1" applyFill="1" applyBorder="1" applyAlignment="1">
      <alignment horizontal="center" vertical="center" wrapText="1"/>
    </xf>
    <xf numFmtId="0" fontId="6" fillId="4" borderId="1" xfId="0" applyFont="1" applyFill="1" applyBorder="1" applyAlignment="1">
      <alignment horizontal="center" vertical="center"/>
    </xf>
    <xf numFmtId="0" fontId="24" fillId="4" borderId="1" xfId="0" applyFont="1" applyFill="1" applyBorder="1" applyAlignment="1">
      <alignment horizontal="center" vertical="center"/>
    </xf>
    <xf numFmtId="0" fontId="25" fillId="0" borderId="1" xfId="0" applyFont="1" applyFill="1" applyBorder="1" applyAlignment="1">
      <alignment horizontal="center" wrapText="1"/>
    </xf>
    <xf numFmtId="0" fontId="26" fillId="0" borderId="1" xfId="0" applyFont="1" applyFill="1" applyBorder="1" applyAlignment="1">
      <alignment horizontal="center"/>
    </xf>
    <xf numFmtId="0" fontId="27" fillId="0" borderId="1" xfId="0" applyFont="1" applyFill="1" applyBorder="1" applyAlignment="1">
      <alignment horizontal="center" wrapText="1"/>
    </xf>
    <xf numFmtId="0" fontId="26" fillId="0" borderId="1" xfId="0" applyFont="1" applyFill="1" applyBorder="1" applyAlignment="1">
      <alignment horizontal="center" wrapText="1"/>
    </xf>
    <xf numFmtId="0" fontId="27" fillId="0" borderId="1" xfId="0" applyFont="1" applyFill="1" applyBorder="1" applyAlignment="1">
      <alignment wrapText="1"/>
    </xf>
    <xf numFmtId="0" fontId="27" fillId="4" borderId="1" xfId="0" applyFont="1" applyFill="1" applyBorder="1" applyAlignment="1">
      <alignment horizontal="center" wrapText="1"/>
    </xf>
    <xf numFmtId="176" fontId="27" fillId="0" borderId="1" xfId="0" applyNumberFormat="1" applyFont="1" applyFill="1" applyBorder="1" applyAlignment="1">
      <alignment wrapText="1"/>
    </xf>
    <xf numFmtId="57" fontId="27" fillId="0" borderId="1" xfId="0" applyNumberFormat="1" applyFont="1" applyFill="1" applyBorder="1" applyAlignment="1">
      <alignment horizontal="center" wrapText="1"/>
    </xf>
    <xf numFmtId="176" fontId="26" fillId="0" borderId="1" xfId="0" applyNumberFormat="1" applyFont="1" applyFill="1" applyBorder="1" applyAlignment="1"/>
    <xf numFmtId="176" fontId="26" fillId="0" borderId="1" xfId="0" applyNumberFormat="1" applyFont="1" applyFill="1" applyBorder="1" applyAlignment="1">
      <alignment horizontal="center" wrapText="1"/>
    </xf>
    <xf numFmtId="176" fontId="26" fillId="4" borderId="1" xfId="0" applyNumberFormat="1" applyFont="1" applyFill="1" applyBorder="1" applyAlignment="1">
      <alignment horizontal="center" wrapText="1"/>
    </xf>
    <xf numFmtId="176" fontId="26" fillId="0" borderId="1" xfId="0" applyNumberFormat="1" applyFont="1" applyFill="1" applyBorder="1" applyAlignment="1">
      <alignment horizontal="center"/>
    </xf>
    <xf numFmtId="0" fontId="26" fillId="0" borderId="0" xfId="0" applyFont="1">
      <alignment vertical="center"/>
    </xf>
    <xf numFmtId="176" fontId="26" fillId="4" borderId="1" xfId="0" applyNumberFormat="1" applyFont="1" applyFill="1" applyBorder="1" applyAlignment="1">
      <alignment horizontal="center"/>
    </xf>
    <xf numFmtId="0" fontId="26" fillId="0" borderId="3" xfId="0" applyFont="1" applyFill="1" applyBorder="1" applyAlignment="1">
      <alignment horizontal="center"/>
    </xf>
    <xf numFmtId="0" fontId="27" fillId="0" borderId="3" xfId="0" applyFont="1" applyFill="1" applyBorder="1" applyAlignment="1">
      <alignment horizontal="center" wrapText="1"/>
    </xf>
    <xf numFmtId="0" fontId="26" fillId="0" borderId="3" xfId="0" applyFont="1" applyFill="1" applyBorder="1" applyAlignment="1">
      <alignment horizontal="center" wrapText="1"/>
    </xf>
    <xf numFmtId="0" fontId="27" fillId="0" borderId="3" xfId="0" applyFont="1" applyFill="1" applyBorder="1" applyAlignment="1">
      <alignment wrapText="1"/>
    </xf>
    <xf numFmtId="0" fontId="27" fillId="4" borderId="3" xfId="0" applyFont="1" applyFill="1" applyBorder="1" applyAlignment="1">
      <alignment horizontal="center" wrapText="1"/>
    </xf>
    <xf numFmtId="176" fontId="27" fillId="0" borderId="3" xfId="0" applyNumberFormat="1" applyFont="1" applyFill="1" applyBorder="1" applyAlignment="1">
      <alignment wrapText="1"/>
    </xf>
    <xf numFmtId="57" fontId="27" fillId="0" borderId="3" xfId="0" applyNumberFormat="1" applyFont="1" applyFill="1" applyBorder="1" applyAlignment="1">
      <alignment horizontal="center" wrapText="1"/>
    </xf>
    <xf numFmtId="176" fontId="26" fillId="0" borderId="3" xfId="0" applyNumberFormat="1" applyFont="1" applyFill="1" applyBorder="1" applyAlignment="1"/>
    <xf numFmtId="176" fontId="26" fillId="0" borderId="3" xfId="0" applyNumberFormat="1" applyFont="1" applyFill="1" applyBorder="1" applyAlignment="1">
      <alignment horizontal="center"/>
    </xf>
    <xf numFmtId="176" fontId="26" fillId="4" borderId="3" xfId="0" applyNumberFormat="1" applyFont="1" applyFill="1" applyBorder="1" applyAlignment="1">
      <alignment horizontal="center"/>
    </xf>
    <xf numFmtId="0" fontId="28" fillId="0" borderId="0" xfId="0" applyFont="1">
      <alignment vertical="center"/>
    </xf>
    <xf numFmtId="176" fontId="27" fillId="0" borderId="1" xfId="0" applyNumberFormat="1" applyFont="1" applyFill="1" applyBorder="1" applyAlignment="1">
      <alignment horizontal="center"/>
    </xf>
    <xf numFmtId="0" fontId="8" fillId="0" borderId="0" xfId="0" applyFont="1">
      <alignment vertical="center"/>
    </xf>
    <xf numFmtId="0" fontId="14" fillId="0" borderId="0" xfId="0" applyFont="1">
      <alignment vertical="center"/>
    </xf>
    <xf numFmtId="0" fontId="29" fillId="0" borderId="0" xfId="0" applyFont="1">
      <alignment vertical="center"/>
    </xf>
    <xf numFmtId="0" fontId="27" fillId="4" borderId="1" xfId="0" applyFont="1" applyFill="1" applyBorder="1" applyAlignment="1">
      <alignment wrapText="1"/>
    </xf>
    <xf numFmtId="0" fontId="27" fillId="4" borderId="3" xfId="0" applyFont="1" applyFill="1" applyBorder="1" applyAlignment="1">
      <alignment wrapText="1"/>
    </xf>
    <xf numFmtId="0" fontId="30" fillId="4" borderId="3" xfId="0" applyFont="1" applyFill="1" applyBorder="1" applyAlignment="1">
      <alignment wrapText="1"/>
    </xf>
    <xf numFmtId="0" fontId="31" fillId="4" borderId="3" xfId="0" applyFont="1" applyFill="1" applyBorder="1" applyAlignment="1">
      <alignment horizontal="center"/>
    </xf>
    <xf numFmtId="0" fontId="31" fillId="4" borderId="3" xfId="0" applyFont="1" applyFill="1" applyBorder="1" applyAlignment="1"/>
    <xf numFmtId="0" fontId="31" fillId="4" borderId="1" xfId="0" applyFont="1" applyFill="1" applyBorder="1" applyAlignment="1"/>
    <xf numFmtId="176" fontId="26" fillId="4" borderId="3" xfId="0" applyNumberFormat="1" applyFont="1" applyFill="1" applyBorder="1" applyAlignment="1">
      <alignment horizontal="center" wrapText="1"/>
    </xf>
    <xf numFmtId="0" fontId="5" fillId="3" borderId="8" xfId="0" applyFont="1" applyFill="1" applyBorder="1" applyAlignment="1">
      <alignment horizontal="center" wrapText="1"/>
    </xf>
    <xf numFmtId="57" fontId="5" fillId="3" borderId="10" xfId="0" applyNumberFormat="1" applyFont="1" applyFill="1" applyBorder="1" applyAlignment="1">
      <alignment horizontal="center" wrapText="1"/>
    </xf>
    <xf numFmtId="176" fontId="5" fillId="3" borderId="6" xfId="0" applyNumberFormat="1" applyFont="1" applyFill="1" applyBorder="1" applyAlignment="1">
      <alignment wrapText="1"/>
    </xf>
    <xf numFmtId="176" fontId="5" fillId="3" borderId="15" xfId="0" applyNumberFormat="1" applyFont="1" applyFill="1" applyBorder="1" applyAlignment="1">
      <alignment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2" borderId="4" xfId="0" applyFill="1" applyBorder="1" applyAlignment="1">
      <alignment horizontal="center" vertical="center"/>
    </xf>
    <xf numFmtId="0" fontId="18" fillId="4" borderId="2"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3" xfId="0" applyFill="1" applyBorder="1" applyAlignment="1">
      <alignment horizontal="center" vertical="center"/>
    </xf>
    <xf numFmtId="0" fontId="12" fillId="2" borderId="4" xfId="0" applyFont="1" applyFill="1" applyBorder="1" applyAlignment="1">
      <alignment horizontal="center" vertical="center"/>
    </xf>
    <xf numFmtId="0" fontId="0" fillId="0" borderId="7" xfId="0" applyBorder="1" applyAlignment="1">
      <alignment horizontal="center" vertical="center"/>
    </xf>
    <xf numFmtId="0" fontId="12" fillId="2" borderId="11" xfId="0" applyFont="1" applyFill="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2" borderId="5" xfId="0" applyFill="1" applyBorder="1" applyAlignment="1">
      <alignment horizontal="center" vertical="center"/>
    </xf>
    <xf numFmtId="0" fontId="4" fillId="4" borderId="4"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0"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6" fillId="4" borderId="2" xfId="0" applyFont="1" applyFill="1" applyBorder="1" applyAlignment="1">
      <alignment horizontal="center" vertical="center" textRotation="255" shrinkToFit="1"/>
    </xf>
    <xf numFmtId="0" fontId="6" fillId="4" borderId="3" xfId="0" applyFont="1" applyFill="1" applyBorder="1" applyAlignment="1">
      <alignment horizontal="center" vertical="center" textRotation="255" shrinkToFit="1"/>
    </xf>
    <xf numFmtId="0" fontId="6" fillId="4" borderId="12" xfId="0" applyFont="1" applyFill="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2"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vertical="center" wrapText="1"/>
    </xf>
    <xf numFmtId="0" fontId="17" fillId="4" borderId="13" xfId="0" applyFont="1" applyFill="1" applyBorder="1" applyAlignment="1">
      <alignment horizontal="center" vertical="center" shrinkToFit="1"/>
    </xf>
    <xf numFmtId="0" fontId="17" fillId="4" borderId="14" xfId="0" applyFont="1" applyFill="1" applyBorder="1" applyAlignment="1">
      <alignment horizontal="center" vertical="center" shrinkToFit="1"/>
    </xf>
    <xf numFmtId="0" fontId="22" fillId="4" borderId="2" xfId="0" applyFont="1" applyFill="1" applyBorder="1" applyAlignment="1">
      <alignment horizontal="center" vertical="center" textRotation="255" shrinkToFit="1"/>
    </xf>
    <xf numFmtId="0" fontId="22" fillId="4" borderId="3" xfId="0" applyFont="1" applyFill="1" applyBorder="1" applyAlignment="1">
      <alignment horizontal="center" vertical="center" textRotation="255" shrinkToFi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45"/>
  <sheetViews>
    <sheetView tabSelected="1" view="pageBreakPreview" topLeftCell="A10" zoomScale="85" zoomScaleNormal="100" zoomScaleSheetLayoutView="85" workbookViewId="0">
      <selection activeCell="AV19" sqref="AV19"/>
    </sheetView>
  </sheetViews>
  <sheetFormatPr defaultRowHeight="13.5" x14ac:dyDescent="0.15"/>
  <cols>
    <col min="1" max="1" width="3.875" style="6" customWidth="1"/>
    <col min="4" max="4" width="13.625" customWidth="1"/>
    <col min="5" max="5" width="14.25" customWidth="1"/>
    <col min="6" max="6" width="15.75" customWidth="1"/>
    <col min="7" max="7" width="15" customWidth="1"/>
    <col min="8" max="8" width="5.625" customWidth="1"/>
    <col min="9" max="9" width="17.25" style="5" customWidth="1"/>
    <col min="10" max="10" width="17.25" customWidth="1"/>
    <col min="11" max="16" width="2.875" customWidth="1"/>
    <col min="17" max="17" width="6.75" customWidth="1"/>
    <col min="18" max="18" width="7.75" bestFit="1" customWidth="1"/>
    <col min="19" max="20" width="14.25" customWidth="1"/>
    <col min="21" max="21" width="10.625" customWidth="1"/>
    <col min="22" max="22" width="10.125" customWidth="1"/>
    <col min="23" max="24" width="9.875" customWidth="1"/>
    <col min="25" max="34" width="9.625" customWidth="1"/>
    <col min="35" max="35" width="16" customWidth="1"/>
    <col min="36" max="36" width="11.625" customWidth="1"/>
    <col min="37" max="37" width="6.5" customWidth="1"/>
    <col min="38" max="42" width="2.875" customWidth="1"/>
    <col min="43" max="43" width="6.625" customWidth="1"/>
    <col min="44" max="44" width="5.875" customWidth="1"/>
    <col min="45" max="45" width="7.125" customWidth="1"/>
    <col min="46" max="46" width="11.625" customWidth="1"/>
    <col min="47" max="47" width="13.125" customWidth="1"/>
    <col min="48" max="48" width="15.625" customWidth="1"/>
    <col min="49" max="49" width="1.75" customWidth="1"/>
    <col min="52" max="52" width="9" customWidth="1"/>
    <col min="53" max="54" width="11" customWidth="1"/>
    <col min="55" max="57" width="9" customWidth="1"/>
  </cols>
  <sheetData>
    <row r="1" spans="1:57" ht="31.5" customHeight="1" x14ac:dyDescent="0.15">
      <c r="B1" s="80" t="s">
        <v>108</v>
      </c>
      <c r="AE1" s="48"/>
      <c r="AF1" s="49"/>
      <c r="AG1" s="49"/>
      <c r="AH1" s="49"/>
      <c r="AI1" s="49"/>
      <c r="AK1" s="49"/>
      <c r="AL1" s="49"/>
      <c r="AM1" s="48"/>
    </row>
    <row r="2" spans="1:57" ht="18.75" x14ac:dyDescent="0.15">
      <c r="B2" s="1" t="s">
        <v>149</v>
      </c>
      <c r="C2" s="1"/>
      <c r="AU2" s="2"/>
      <c r="AV2" s="2"/>
    </row>
    <row r="3" spans="1:57" ht="18.75" x14ac:dyDescent="0.15">
      <c r="B3" s="1" t="s">
        <v>150</v>
      </c>
      <c r="C3" s="1"/>
      <c r="AU3" s="2"/>
      <c r="AV3" s="2"/>
    </row>
    <row r="4" spans="1:57" ht="18.75" x14ac:dyDescent="0.15">
      <c r="B4" s="79" t="s">
        <v>151</v>
      </c>
      <c r="C4" s="1"/>
      <c r="I4" s="15"/>
      <c r="J4" s="76" t="s">
        <v>72</v>
      </c>
    </row>
    <row r="5" spans="1:57" ht="10.5" customHeight="1" x14ac:dyDescent="0.15">
      <c r="B5" s="78"/>
      <c r="AU5" t="s">
        <v>11</v>
      </c>
    </row>
    <row r="6" spans="1:57" ht="20.25" customHeight="1" x14ac:dyDescent="0.15">
      <c r="B6" s="103" t="s">
        <v>3</v>
      </c>
      <c r="C6" s="104" t="s">
        <v>7</v>
      </c>
      <c r="D6" s="99" t="s">
        <v>6</v>
      </c>
      <c r="E6" s="113"/>
      <c r="F6" s="92" t="s">
        <v>16</v>
      </c>
      <c r="G6" s="103" t="s">
        <v>0</v>
      </c>
      <c r="H6" s="107" t="s">
        <v>80</v>
      </c>
      <c r="I6" s="108"/>
      <c r="J6" s="104" t="s">
        <v>61</v>
      </c>
      <c r="K6" s="123" t="s">
        <v>135</v>
      </c>
      <c r="L6" s="124"/>
      <c r="M6" s="124"/>
      <c r="N6" s="125"/>
      <c r="O6" s="103" t="s">
        <v>116</v>
      </c>
      <c r="P6" s="118"/>
      <c r="Q6" s="118"/>
      <c r="R6" s="118"/>
      <c r="S6" s="104" t="s">
        <v>4</v>
      </c>
      <c r="T6" s="92" t="s">
        <v>71</v>
      </c>
      <c r="U6" s="99" t="s">
        <v>70</v>
      </c>
      <c r="V6" s="96"/>
      <c r="W6" s="114" t="s">
        <v>134</v>
      </c>
      <c r="X6" s="115"/>
      <c r="Y6" s="95" t="s">
        <v>140</v>
      </c>
      <c r="Z6" s="96"/>
      <c r="AA6" s="99" t="s">
        <v>81</v>
      </c>
      <c r="AB6" s="96"/>
      <c r="AC6" s="99" t="s">
        <v>82</v>
      </c>
      <c r="AD6" s="96"/>
      <c r="AE6" s="99" t="s">
        <v>83</v>
      </c>
      <c r="AF6" s="96"/>
      <c r="AG6" s="99" t="s">
        <v>84</v>
      </c>
      <c r="AH6" s="96"/>
      <c r="AI6" s="92" t="s">
        <v>131</v>
      </c>
      <c r="AJ6" s="100" t="s">
        <v>148</v>
      </c>
      <c r="AK6" s="95" t="s">
        <v>104</v>
      </c>
      <c r="AL6" s="131" t="s">
        <v>155</v>
      </c>
      <c r="AM6" s="131"/>
      <c r="AN6" s="131"/>
      <c r="AO6" s="131"/>
      <c r="AP6" s="132"/>
      <c r="AQ6" s="92" t="s">
        <v>111</v>
      </c>
      <c r="AR6" s="92" t="s">
        <v>113</v>
      </c>
      <c r="AS6" s="128" t="s">
        <v>152</v>
      </c>
      <c r="AT6" s="128" t="s">
        <v>162</v>
      </c>
      <c r="AU6" s="103" t="s">
        <v>2</v>
      </c>
      <c r="AV6" s="126" t="s">
        <v>154</v>
      </c>
    </row>
    <row r="7" spans="1:57" ht="32.25" customHeight="1" x14ac:dyDescent="0.15">
      <c r="B7" s="103"/>
      <c r="C7" s="112"/>
      <c r="D7" s="97"/>
      <c r="E7" s="98"/>
      <c r="F7" s="93"/>
      <c r="G7" s="103"/>
      <c r="H7" s="109"/>
      <c r="I7" s="110"/>
      <c r="J7" s="105"/>
      <c r="K7" s="121" t="s">
        <v>139</v>
      </c>
      <c r="L7" s="121" t="s">
        <v>136</v>
      </c>
      <c r="M7" s="121" t="s">
        <v>138</v>
      </c>
      <c r="N7" s="121" t="s">
        <v>137</v>
      </c>
      <c r="O7" s="92" t="s">
        <v>118</v>
      </c>
      <c r="P7" s="92" t="s">
        <v>119</v>
      </c>
      <c r="Q7" s="93" t="s">
        <v>117</v>
      </c>
      <c r="R7" s="93" t="s">
        <v>130</v>
      </c>
      <c r="S7" s="105"/>
      <c r="T7" s="93"/>
      <c r="U7" s="97"/>
      <c r="V7" s="98"/>
      <c r="W7" s="116"/>
      <c r="X7" s="117"/>
      <c r="Y7" s="97"/>
      <c r="Z7" s="98"/>
      <c r="AA7" s="97"/>
      <c r="AB7" s="98"/>
      <c r="AC7" s="97"/>
      <c r="AD7" s="98"/>
      <c r="AE7" s="97"/>
      <c r="AF7" s="98"/>
      <c r="AG7" s="97"/>
      <c r="AH7" s="98"/>
      <c r="AI7" s="93"/>
      <c r="AJ7" s="101"/>
      <c r="AK7" s="135"/>
      <c r="AL7" s="133" t="s">
        <v>147</v>
      </c>
      <c r="AM7" s="133" t="s">
        <v>146</v>
      </c>
      <c r="AN7" s="133" t="s">
        <v>145</v>
      </c>
      <c r="AO7" s="133" t="s">
        <v>144</v>
      </c>
      <c r="AP7" s="133" t="s">
        <v>143</v>
      </c>
      <c r="AQ7" s="93"/>
      <c r="AR7" s="93"/>
      <c r="AS7" s="129"/>
      <c r="AT7" s="129"/>
      <c r="AU7" s="103"/>
      <c r="AV7" s="127"/>
    </row>
    <row r="8" spans="1:57" ht="62.25" customHeight="1" x14ac:dyDescent="0.15">
      <c r="B8" s="103"/>
      <c r="C8" s="4" t="s">
        <v>8</v>
      </c>
      <c r="D8" s="3" t="s">
        <v>5</v>
      </c>
      <c r="E8" s="3" t="s">
        <v>1</v>
      </c>
      <c r="F8" s="94"/>
      <c r="G8" s="103"/>
      <c r="H8" s="97"/>
      <c r="I8" s="111"/>
      <c r="J8" s="106"/>
      <c r="K8" s="122"/>
      <c r="L8" s="122"/>
      <c r="M8" s="122"/>
      <c r="N8" s="122"/>
      <c r="O8" s="120"/>
      <c r="P8" s="120"/>
      <c r="Q8" s="119"/>
      <c r="R8" s="119"/>
      <c r="S8" s="106"/>
      <c r="T8" s="106"/>
      <c r="U8" s="7" t="s">
        <v>17</v>
      </c>
      <c r="V8" s="16" t="s">
        <v>18</v>
      </c>
      <c r="W8" s="50" t="s">
        <v>17</v>
      </c>
      <c r="X8" s="51" t="s">
        <v>18</v>
      </c>
      <c r="Y8" s="7" t="s">
        <v>17</v>
      </c>
      <c r="Z8" s="16" t="s">
        <v>18</v>
      </c>
      <c r="AA8" s="7" t="s">
        <v>17</v>
      </c>
      <c r="AB8" s="16" t="s">
        <v>18</v>
      </c>
      <c r="AC8" s="7" t="s">
        <v>17</v>
      </c>
      <c r="AD8" s="16" t="s">
        <v>18</v>
      </c>
      <c r="AE8" s="7" t="s">
        <v>17</v>
      </c>
      <c r="AF8" s="16" t="s">
        <v>18</v>
      </c>
      <c r="AG8" s="14" t="s">
        <v>17</v>
      </c>
      <c r="AH8" s="16" t="s">
        <v>18</v>
      </c>
      <c r="AI8" s="94"/>
      <c r="AJ8" s="102"/>
      <c r="AK8" s="136"/>
      <c r="AL8" s="134"/>
      <c r="AM8" s="134"/>
      <c r="AN8" s="134"/>
      <c r="AO8" s="134"/>
      <c r="AP8" s="134"/>
      <c r="AQ8" s="94"/>
      <c r="AR8" s="94"/>
      <c r="AS8" s="130"/>
      <c r="AT8" s="130"/>
      <c r="AU8" s="103"/>
      <c r="AV8" s="127"/>
    </row>
    <row r="9" spans="1:57" ht="39.950000000000003" customHeight="1" x14ac:dyDescent="0.15">
      <c r="A9" s="6">
        <v>1</v>
      </c>
      <c r="B9" s="52" t="s">
        <v>15</v>
      </c>
      <c r="C9" s="53" t="s">
        <v>12</v>
      </c>
      <c r="D9" s="53" t="s">
        <v>13</v>
      </c>
      <c r="E9" s="53" t="s">
        <v>99</v>
      </c>
      <c r="F9" s="54" t="s">
        <v>100</v>
      </c>
      <c r="G9" s="55" t="s">
        <v>14</v>
      </c>
      <c r="H9" s="55">
        <v>34</v>
      </c>
      <c r="I9" s="56" t="s">
        <v>94</v>
      </c>
      <c r="J9" s="56" t="s">
        <v>97</v>
      </c>
      <c r="K9" s="57" t="s">
        <v>105</v>
      </c>
      <c r="L9" s="57" t="s">
        <v>105</v>
      </c>
      <c r="M9" s="57" t="s">
        <v>105</v>
      </c>
      <c r="N9" s="57"/>
      <c r="O9" s="54" t="s">
        <v>105</v>
      </c>
      <c r="P9" s="54"/>
      <c r="Q9" s="58">
        <v>500</v>
      </c>
      <c r="R9" s="59">
        <v>43191</v>
      </c>
      <c r="S9" s="55" t="s">
        <v>99</v>
      </c>
      <c r="T9" s="54" t="s">
        <v>67</v>
      </c>
      <c r="U9" s="60">
        <f>W9+Y9+AA9+AC9+AE9+AG9</f>
        <v>100000</v>
      </c>
      <c r="V9" s="60">
        <f>X9+Z9+AB9+AD9+AF9+AH9</f>
        <v>50000</v>
      </c>
      <c r="W9" s="60"/>
      <c r="X9" s="60"/>
      <c r="Y9" s="60">
        <v>100000</v>
      </c>
      <c r="Z9" s="60">
        <v>50000</v>
      </c>
      <c r="AA9" s="60"/>
      <c r="AB9" s="60"/>
      <c r="AC9" s="60"/>
      <c r="AD9" s="60"/>
      <c r="AE9" s="60"/>
      <c r="AF9" s="60"/>
      <c r="AG9" s="60"/>
      <c r="AH9" s="60"/>
      <c r="AI9" s="61" t="s">
        <v>109</v>
      </c>
      <c r="AJ9" s="62" t="s">
        <v>142</v>
      </c>
      <c r="AK9" s="77" t="s">
        <v>106</v>
      </c>
      <c r="AL9" s="57" t="s">
        <v>105</v>
      </c>
      <c r="AM9" s="57" t="s">
        <v>105</v>
      </c>
      <c r="AN9" s="57"/>
      <c r="AO9" s="57" t="s">
        <v>105</v>
      </c>
      <c r="AP9" s="57"/>
      <c r="AQ9" s="63" t="s">
        <v>109</v>
      </c>
      <c r="AR9" s="63" t="s">
        <v>114</v>
      </c>
      <c r="AS9" s="62" t="s">
        <v>153</v>
      </c>
      <c r="AT9" s="62" t="s">
        <v>160</v>
      </c>
      <c r="AU9" s="62" t="s">
        <v>157</v>
      </c>
      <c r="AV9" s="81"/>
      <c r="AW9" s="64"/>
      <c r="AZ9" s="19" t="s">
        <v>106</v>
      </c>
      <c r="BA9" t="s">
        <v>63</v>
      </c>
      <c r="BB9" t="s">
        <v>67</v>
      </c>
      <c r="BC9" s="19" t="s">
        <v>106</v>
      </c>
      <c r="BD9" s="19" t="s">
        <v>112</v>
      </c>
      <c r="BE9" s="19" t="s">
        <v>115</v>
      </c>
    </row>
    <row r="10" spans="1:57" ht="39.950000000000003" customHeight="1" x14ac:dyDescent="0.15">
      <c r="B10" s="52" t="s">
        <v>15</v>
      </c>
      <c r="C10" s="53" t="s">
        <v>12</v>
      </c>
      <c r="D10" s="53" t="s">
        <v>13</v>
      </c>
      <c r="E10" s="53" t="s">
        <v>99</v>
      </c>
      <c r="F10" s="54" t="s">
        <v>100</v>
      </c>
      <c r="G10" s="55" t="s">
        <v>120</v>
      </c>
      <c r="H10" s="55">
        <v>35</v>
      </c>
      <c r="I10" s="56" t="s">
        <v>95</v>
      </c>
      <c r="J10" s="56" t="s">
        <v>98</v>
      </c>
      <c r="K10" s="57"/>
      <c r="L10" s="57"/>
      <c r="M10" s="57"/>
      <c r="N10" s="57"/>
      <c r="O10" s="54"/>
      <c r="P10" s="54" t="s">
        <v>105</v>
      </c>
      <c r="Q10" s="58">
        <v>250</v>
      </c>
      <c r="R10" s="59">
        <v>43497</v>
      </c>
      <c r="S10" s="55" t="s">
        <v>99</v>
      </c>
      <c r="T10" s="54" t="s">
        <v>67</v>
      </c>
      <c r="U10" s="60">
        <f t="shared" ref="U10:U12" si="0">W10+Y10+AA10+AC10+AE10+AG10</f>
        <v>50000</v>
      </c>
      <c r="V10" s="60">
        <f t="shared" ref="V10:V12" si="1">X10+Z10+AB10+AD10+AF10+AH10</f>
        <v>25000</v>
      </c>
      <c r="W10" s="60"/>
      <c r="X10" s="60"/>
      <c r="Y10" s="60"/>
      <c r="Z10" s="60"/>
      <c r="AA10" s="60">
        <v>50000</v>
      </c>
      <c r="AB10" s="60">
        <v>25000</v>
      </c>
      <c r="AC10" s="60"/>
      <c r="AD10" s="60"/>
      <c r="AE10" s="60"/>
      <c r="AF10" s="60"/>
      <c r="AG10" s="60"/>
      <c r="AH10" s="60"/>
      <c r="AI10" s="63" t="s">
        <v>109</v>
      </c>
      <c r="AJ10" s="62" t="s">
        <v>141</v>
      </c>
      <c r="AK10" s="77" t="s">
        <v>106</v>
      </c>
      <c r="AL10" s="57"/>
      <c r="AM10" s="57"/>
      <c r="AN10" s="57"/>
      <c r="AO10" s="57"/>
      <c r="AP10" s="57"/>
      <c r="AQ10" s="63" t="s">
        <v>109</v>
      </c>
      <c r="AR10" s="63" t="s">
        <v>114</v>
      </c>
      <c r="AS10" s="62" t="s">
        <v>153</v>
      </c>
      <c r="AT10" s="65" t="s">
        <v>133</v>
      </c>
      <c r="AU10" s="56"/>
      <c r="AV10" s="81"/>
      <c r="AW10" s="64"/>
      <c r="BA10" t="s">
        <v>62</v>
      </c>
      <c r="BB10" t="s">
        <v>69</v>
      </c>
      <c r="BC10" s="19" t="s">
        <v>107</v>
      </c>
      <c r="BD10" s="19" t="s">
        <v>109</v>
      </c>
      <c r="BE10" s="19" t="s">
        <v>112</v>
      </c>
    </row>
    <row r="11" spans="1:57" ht="39.950000000000003" customHeight="1" x14ac:dyDescent="0.15">
      <c r="B11" s="52" t="s">
        <v>103</v>
      </c>
      <c r="C11" s="53" t="s">
        <v>12</v>
      </c>
      <c r="D11" s="53" t="s">
        <v>90</v>
      </c>
      <c r="E11" s="53" t="s">
        <v>91</v>
      </c>
      <c r="F11" s="54" t="s">
        <v>92</v>
      </c>
      <c r="G11" s="55" t="s">
        <v>93</v>
      </c>
      <c r="H11" s="55">
        <v>21</v>
      </c>
      <c r="I11" s="56" t="s">
        <v>96</v>
      </c>
      <c r="J11" s="56" t="s">
        <v>79</v>
      </c>
      <c r="K11" s="57"/>
      <c r="L11" s="57"/>
      <c r="M11" s="57" t="s">
        <v>105</v>
      </c>
      <c r="N11" s="57"/>
      <c r="O11" s="54" t="s">
        <v>105</v>
      </c>
      <c r="P11" s="54"/>
      <c r="Q11" s="58">
        <v>1000</v>
      </c>
      <c r="R11" s="59">
        <v>43556</v>
      </c>
      <c r="S11" s="55" t="s">
        <v>101</v>
      </c>
      <c r="T11" s="54" t="s">
        <v>68</v>
      </c>
      <c r="U11" s="60">
        <f t="shared" si="0"/>
        <v>300000</v>
      </c>
      <c r="V11" s="60">
        <f t="shared" si="1"/>
        <v>150000</v>
      </c>
      <c r="W11" s="60"/>
      <c r="X11" s="60"/>
      <c r="Y11" s="60">
        <v>100000</v>
      </c>
      <c r="Z11" s="60">
        <v>50000</v>
      </c>
      <c r="AA11" s="60">
        <v>200000</v>
      </c>
      <c r="AB11" s="60">
        <v>100000</v>
      </c>
      <c r="AC11" s="60"/>
      <c r="AD11" s="60"/>
      <c r="AE11" s="60"/>
      <c r="AF11" s="60"/>
      <c r="AG11" s="60"/>
      <c r="AH11" s="60"/>
      <c r="AI11" s="61" t="s">
        <v>110</v>
      </c>
      <c r="AJ11" s="62" t="s">
        <v>141</v>
      </c>
      <c r="AK11" s="77" t="s">
        <v>106</v>
      </c>
      <c r="AL11" s="57"/>
      <c r="AM11" s="57"/>
      <c r="AN11" s="57"/>
      <c r="AO11" s="57" t="s">
        <v>105</v>
      </c>
      <c r="AP11" s="57"/>
      <c r="AQ11" s="63" t="s">
        <v>112</v>
      </c>
      <c r="AR11" s="63" t="s">
        <v>109</v>
      </c>
      <c r="AS11" s="62" t="s">
        <v>153</v>
      </c>
      <c r="AT11" s="62" t="s">
        <v>161</v>
      </c>
      <c r="AU11" s="62" t="s">
        <v>159</v>
      </c>
      <c r="AV11" s="81"/>
      <c r="AW11" s="64"/>
      <c r="BB11" t="s">
        <v>66</v>
      </c>
      <c r="BE11" s="19" t="s">
        <v>109</v>
      </c>
    </row>
    <row r="12" spans="1:57" ht="39.950000000000003" customHeight="1" x14ac:dyDescent="0.15">
      <c r="B12" s="52" t="s">
        <v>121</v>
      </c>
      <c r="C12" s="66" t="s">
        <v>122</v>
      </c>
      <c r="D12" s="66" t="s">
        <v>123</v>
      </c>
      <c r="E12" s="66" t="s">
        <v>124</v>
      </c>
      <c r="F12" s="67" t="s">
        <v>125</v>
      </c>
      <c r="G12" s="68" t="s">
        <v>126</v>
      </c>
      <c r="H12" s="68">
        <v>23</v>
      </c>
      <c r="I12" s="69" t="s">
        <v>127</v>
      </c>
      <c r="J12" s="69" t="s">
        <v>128</v>
      </c>
      <c r="K12" s="70"/>
      <c r="L12" s="70"/>
      <c r="M12" s="70"/>
      <c r="N12" s="70" t="s">
        <v>105</v>
      </c>
      <c r="O12" s="67" t="s">
        <v>105</v>
      </c>
      <c r="P12" s="67"/>
      <c r="Q12" s="71">
        <v>500</v>
      </c>
      <c r="R12" s="72">
        <v>43009</v>
      </c>
      <c r="S12" s="68" t="s">
        <v>124</v>
      </c>
      <c r="T12" s="54" t="s">
        <v>67</v>
      </c>
      <c r="U12" s="60">
        <f t="shared" si="0"/>
        <v>50000</v>
      </c>
      <c r="V12" s="60">
        <f t="shared" si="1"/>
        <v>2500</v>
      </c>
      <c r="W12" s="73">
        <v>50000</v>
      </c>
      <c r="X12" s="73">
        <v>2500</v>
      </c>
      <c r="Y12" s="73"/>
      <c r="Z12" s="73"/>
      <c r="AA12" s="73"/>
      <c r="AB12" s="73"/>
      <c r="AC12" s="73"/>
      <c r="AD12" s="73"/>
      <c r="AE12" s="73"/>
      <c r="AF12" s="73"/>
      <c r="AG12" s="73"/>
      <c r="AH12" s="73"/>
      <c r="AI12" s="63" t="s">
        <v>109</v>
      </c>
      <c r="AJ12" s="62" t="s">
        <v>141</v>
      </c>
      <c r="AK12" s="77" t="s">
        <v>106</v>
      </c>
      <c r="AL12" s="70"/>
      <c r="AM12" s="70"/>
      <c r="AN12" s="70"/>
      <c r="AO12" s="70"/>
      <c r="AP12" s="70" t="s">
        <v>105</v>
      </c>
      <c r="AQ12" s="74" t="s">
        <v>109</v>
      </c>
      <c r="AR12" s="74" t="s">
        <v>114</v>
      </c>
      <c r="AS12" s="62" t="s">
        <v>153</v>
      </c>
      <c r="AT12" s="75" t="s">
        <v>156</v>
      </c>
      <c r="AU12" s="87" t="s">
        <v>158</v>
      </c>
      <c r="AV12" s="82"/>
      <c r="AW12" s="64"/>
      <c r="BE12" s="19"/>
    </row>
    <row r="13" spans="1:57" ht="39.75" customHeight="1" x14ac:dyDescent="0.15">
      <c r="A13" s="6">
        <v>2</v>
      </c>
      <c r="B13" s="37"/>
      <c r="C13" s="38"/>
      <c r="D13" s="38"/>
      <c r="E13" s="38"/>
      <c r="F13" s="37"/>
      <c r="G13" s="37"/>
      <c r="H13" s="37"/>
      <c r="I13" s="39" t="str">
        <f>IF(ISERROR(VLOOKUP($H$13:$H$41,記載参考資料!$A$4:$B$55,2,FALSE)),"",VLOOKUP($H$13:$H$41,記載参考資料!$A$4:$B$55,2,FALSE))</f>
        <v/>
      </c>
      <c r="J13" s="40"/>
      <c r="K13" s="70"/>
      <c r="L13" s="70"/>
      <c r="M13" s="70"/>
      <c r="N13" s="70"/>
      <c r="O13" s="41"/>
      <c r="P13" s="41"/>
      <c r="Q13" s="42"/>
      <c r="R13" s="41"/>
      <c r="S13" s="37"/>
      <c r="T13" s="37"/>
      <c r="U13" s="43">
        <f>W13+Y13+AA13+AC13+AE13+AG13</f>
        <v>0</v>
      </c>
      <c r="V13" s="43">
        <f>X13+Z13+AB13+AD13+AF13+AH13</f>
        <v>0</v>
      </c>
      <c r="W13" s="44"/>
      <c r="X13" s="44"/>
      <c r="Y13" s="44"/>
      <c r="Z13" s="44"/>
      <c r="AA13" s="44"/>
      <c r="AB13" s="44"/>
      <c r="AC13" s="44"/>
      <c r="AD13" s="44"/>
      <c r="AE13" s="44"/>
      <c r="AF13" s="44"/>
      <c r="AG13" s="44"/>
      <c r="AH13" s="44"/>
      <c r="AI13" s="45"/>
      <c r="AJ13" s="62"/>
      <c r="AK13" s="77"/>
      <c r="AL13" s="70"/>
      <c r="AM13" s="70"/>
      <c r="AN13" s="70"/>
      <c r="AO13" s="70"/>
      <c r="AP13" s="70"/>
      <c r="AQ13" s="74"/>
      <c r="AR13" s="74"/>
      <c r="AS13" s="62"/>
      <c r="AT13" s="75"/>
      <c r="AU13" s="46"/>
      <c r="AV13" s="83"/>
    </row>
    <row r="14" spans="1:57" ht="39.950000000000003" customHeight="1" x14ac:dyDescent="0.15">
      <c r="B14" s="37"/>
      <c r="C14" s="38"/>
      <c r="D14" s="38"/>
      <c r="E14" s="38"/>
      <c r="F14" s="37"/>
      <c r="G14" s="37"/>
      <c r="H14" s="37"/>
      <c r="I14" s="39" t="str">
        <f>IF(ISERROR(VLOOKUP($H$13:$H$41,記載参考資料!$A$4:$B$55,2,FALSE)),"",VLOOKUP($H$13:$H$41,記載参考資料!$A$4:$B$55,2,FALSE))</f>
        <v/>
      </c>
      <c r="J14" s="40"/>
      <c r="K14" s="70"/>
      <c r="L14" s="70"/>
      <c r="M14" s="70"/>
      <c r="N14" s="70"/>
      <c r="O14" s="41"/>
      <c r="P14" s="41"/>
      <c r="Q14" s="42"/>
      <c r="R14" s="47"/>
      <c r="S14" s="37"/>
      <c r="T14" s="37"/>
      <c r="U14" s="43">
        <f t="shared" ref="U14:U40" si="2">W14+Y14+AA14+AC14+AE14+AG14</f>
        <v>0</v>
      </c>
      <c r="V14" s="43">
        <f t="shared" ref="V14:V40" si="3">X14+Z14+AB14+AD14+AF14+AH14</f>
        <v>0</v>
      </c>
      <c r="W14" s="44"/>
      <c r="X14" s="44"/>
      <c r="Y14" s="44"/>
      <c r="Z14" s="44"/>
      <c r="AA14" s="44"/>
      <c r="AB14" s="44"/>
      <c r="AC14" s="44"/>
      <c r="AD14" s="44"/>
      <c r="AE14" s="44"/>
      <c r="AF14" s="44"/>
      <c r="AG14" s="44"/>
      <c r="AH14" s="44"/>
      <c r="AI14" s="45"/>
      <c r="AJ14" s="62"/>
      <c r="AK14" s="77"/>
      <c r="AL14" s="70"/>
      <c r="AM14" s="70"/>
      <c r="AN14" s="70"/>
      <c r="AO14" s="70"/>
      <c r="AP14" s="70"/>
      <c r="AQ14" s="74"/>
      <c r="AR14" s="74"/>
      <c r="AS14" s="62"/>
      <c r="AT14" s="75"/>
      <c r="AU14" s="46"/>
      <c r="AV14" s="83"/>
    </row>
    <row r="15" spans="1:57" ht="39.950000000000003" customHeight="1" x14ac:dyDescent="0.15">
      <c r="B15" s="37"/>
      <c r="C15" s="38"/>
      <c r="D15" s="38"/>
      <c r="E15" s="38"/>
      <c r="F15" s="37"/>
      <c r="G15" s="37"/>
      <c r="H15" s="37"/>
      <c r="I15" s="39" t="str">
        <f>IF(ISERROR(VLOOKUP($H$13:$H$41,記載参考資料!$A$4:$B$55,2,FALSE)),"",VLOOKUP($H$13:$H$41,記載参考資料!$A$4:$B$55,2,FALSE))</f>
        <v/>
      </c>
      <c r="J15" s="40"/>
      <c r="K15" s="70"/>
      <c r="L15" s="70"/>
      <c r="M15" s="70"/>
      <c r="N15" s="70"/>
      <c r="O15" s="41"/>
      <c r="P15" s="41"/>
      <c r="Q15" s="42"/>
      <c r="R15" s="41"/>
      <c r="S15" s="37"/>
      <c r="T15" s="37"/>
      <c r="U15" s="43">
        <f t="shared" si="2"/>
        <v>0</v>
      </c>
      <c r="V15" s="43">
        <f t="shared" si="3"/>
        <v>0</v>
      </c>
      <c r="W15" s="44"/>
      <c r="X15" s="44"/>
      <c r="Y15" s="44"/>
      <c r="Z15" s="44"/>
      <c r="AA15" s="44"/>
      <c r="AB15" s="44"/>
      <c r="AC15" s="44"/>
      <c r="AD15" s="44"/>
      <c r="AE15" s="44"/>
      <c r="AF15" s="44"/>
      <c r="AG15" s="44"/>
      <c r="AH15" s="44"/>
      <c r="AI15" s="45"/>
      <c r="AJ15" s="62"/>
      <c r="AK15" s="77"/>
      <c r="AL15" s="70"/>
      <c r="AM15" s="70"/>
      <c r="AN15" s="70"/>
      <c r="AO15" s="70"/>
      <c r="AP15" s="70"/>
      <c r="AQ15" s="74"/>
      <c r="AR15" s="74"/>
      <c r="AS15" s="62"/>
      <c r="AT15" s="75"/>
      <c r="AU15" s="40"/>
      <c r="AV15" s="83"/>
    </row>
    <row r="16" spans="1:57" ht="39.950000000000003" customHeight="1" x14ac:dyDescent="0.15">
      <c r="B16" s="37"/>
      <c r="C16" s="38"/>
      <c r="D16" s="38"/>
      <c r="E16" s="38"/>
      <c r="F16" s="37"/>
      <c r="G16" s="37"/>
      <c r="H16" s="37"/>
      <c r="I16" s="39" t="str">
        <f>IF(ISERROR(VLOOKUP($H$13:$H$41,記載参考資料!$A$4:$B$55,2,FALSE)),"",VLOOKUP($H$13:$H$41,記載参考資料!$A$4:$B$55,2,FALSE))</f>
        <v/>
      </c>
      <c r="J16" s="40"/>
      <c r="K16" s="70"/>
      <c r="L16" s="70"/>
      <c r="M16" s="70"/>
      <c r="N16" s="70"/>
      <c r="O16" s="41"/>
      <c r="P16" s="41"/>
      <c r="Q16" s="42"/>
      <c r="R16" s="47"/>
      <c r="S16" s="37"/>
      <c r="T16" s="37"/>
      <c r="U16" s="43">
        <f t="shared" si="2"/>
        <v>0</v>
      </c>
      <c r="V16" s="43">
        <f t="shared" si="3"/>
        <v>0</v>
      </c>
      <c r="W16" s="44"/>
      <c r="X16" s="44"/>
      <c r="Y16" s="44"/>
      <c r="Z16" s="44"/>
      <c r="AA16" s="44"/>
      <c r="AB16" s="44"/>
      <c r="AC16" s="44"/>
      <c r="AD16" s="44"/>
      <c r="AE16" s="44"/>
      <c r="AF16" s="44"/>
      <c r="AG16" s="44"/>
      <c r="AH16" s="44"/>
      <c r="AI16" s="45"/>
      <c r="AJ16" s="62"/>
      <c r="AK16" s="77"/>
      <c r="AL16" s="70"/>
      <c r="AM16" s="70"/>
      <c r="AN16" s="70"/>
      <c r="AO16" s="70"/>
      <c r="AP16" s="70"/>
      <c r="AQ16" s="74"/>
      <c r="AR16" s="74"/>
      <c r="AS16" s="62"/>
      <c r="AT16" s="75"/>
      <c r="AU16" s="46"/>
      <c r="AV16" s="83"/>
    </row>
    <row r="17" spans="1:48" ht="39.950000000000003" customHeight="1" x14ac:dyDescent="0.15">
      <c r="B17" s="37"/>
      <c r="C17" s="38"/>
      <c r="D17" s="38"/>
      <c r="E17" s="38"/>
      <c r="F17" s="37"/>
      <c r="G17" s="37"/>
      <c r="H17" s="37"/>
      <c r="I17" s="39" t="str">
        <f>IF(ISERROR(VLOOKUP($H$13:$H$41,記載参考資料!$A$4:$B$55,2,FALSE)),"",VLOOKUP($H$13:$H$41,記載参考資料!$A$4:$B$55,2,FALSE))</f>
        <v/>
      </c>
      <c r="J17" s="40"/>
      <c r="K17" s="70"/>
      <c r="L17" s="70"/>
      <c r="M17" s="70"/>
      <c r="N17" s="70"/>
      <c r="O17" s="41"/>
      <c r="P17" s="41"/>
      <c r="Q17" s="42"/>
      <c r="R17" s="47"/>
      <c r="S17" s="37"/>
      <c r="T17" s="37"/>
      <c r="U17" s="43">
        <f t="shared" si="2"/>
        <v>0</v>
      </c>
      <c r="V17" s="43">
        <f t="shared" si="3"/>
        <v>0</v>
      </c>
      <c r="W17" s="44"/>
      <c r="X17" s="44"/>
      <c r="Y17" s="44"/>
      <c r="Z17" s="44"/>
      <c r="AA17" s="44"/>
      <c r="AB17" s="44"/>
      <c r="AC17" s="44"/>
      <c r="AD17" s="44"/>
      <c r="AE17" s="44"/>
      <c r="AF17" s="44"/>
      <c r="AG17" s="44"/>
      <c r="AH17" s="44"/>
      <c r="AI17" s="45"/>
      <c r="AJ17" s="62"/>
      <c r="AK17" s="77"/>
      <c r="AL17" s="70"/>
      <c r="AM17" s="70"/>
      <c r="AN17" s="70"/>
      <c r="AO17" s="70"/>
      <c r="AP17" s="70"/>
      <c r="AQ17" s="74"/>
      <c r="AR17" s="74"/>
      <c r="AS17" s="62"/>
      <c r="AT17" s="75"/>
      <c r="AU17" s="46"/>
      <c r="AV17" s="83"/>
    </row>
    <row r="18" spans="1:48" ht="39.950000000000003" customHeight="1" x14ac:dyDescent="0.15">
      <c r="B18" s="37"/>
      <c r="C18" s="38"/>
      <c r="D18" s="38"/>
      <c r="E18" s="38"/>
      <c r="F18" s="37"/>
      <c r="G18" s="37"/>
      <c r="H18" s="37"/>
      <c r="I18" s="39" t="str">
        <f>IF(ISERROR(VLOOKUP($H$13:$H$41,記載参考資料!$A$4:$B$55,2,FALSE)),"",VLOOKUP($H$13:$H$41,記載参考資料!$A$4:$B$55,2,FALSE))</f>
        <v/>
      </c>
      <c r="J18" s="40"/>
      <c r="K18" s="70"/>
      <c r="L18" s="70"/>
      <c r="M18" s="70"/>
      <c r="N18" s="70"/>
      <c r="O18" s="41"/>
      <c r="P18" s="41"/>
      <c r="Q18" s="42"/>
      <c r="R18" s="41"/>
      <c r="S18" s="37"/>
      <c r="T18" s="37"/>
      <c r="U18" s="43">
        <f t="shared" si="2"/>
        <v>0</v>
      </c>
      <c r="V18" s="43">
        <f t="shared" si="3"/>
        <v>0</v>
      </c>
      <c r="W18" s="44"/>
      <c r="X18" s="44"/>
      <c r="Y18" s="44"/>
      <c r="Z18" s="44"/>
      <c r="AA18" s="44"/>
      <c r="AB18" s="44"/>
      <c r="AC18" s="44"/>
      <c r="AD18" s="44"/>
      <c r="AE18" s="44"/>
      <c r="AF18" s="44"/>
      <c r="AG18" s="44"/>
      <c r="AH18" s="44"/>
      <c r="AI18" s="45"/>
      <c r="AJ18" s="62"/>
      <c r="AK18" s="77"/>
      <c r="AL18" s="70"/>
      <c r="AM18" s="70"/>
      <c r="AN18" s="70"/>
      <c r="AO18" s="70"/>
      <c r="AP18" s="70"/>
      <c r="AQ18" s="74"/>
      <c r="AR18" s="74"/>
      <c r="AS18" s="62"/>
      <c r="AT18" s="75"/>
      <c r="AU18" s="46"/>
      <c r="AV18" s="83"/>
    </row>
    <row r="19" spans="1:48" ht="39.950000000000003" customHeight="1" x14ac:dyDescent="0.15">
      <c r="A19" s="6">
        <v>2</v>
      </c>
      <c r="B19" s="37"/>
      <c r="C19" s="38"/>
      <c r="D19" s="38"/>
      <c r="E19" s="38"/>
      <c r="F19" s="37"/>
      <c r="G19" s="37"/>
      <c r="H19" s="37"/>
      <c r="I19" s="39" t="str">
        <f>IF(ISERROR(VLOOKUP($H$13:$H$41,記載参考資料!$A$4:$B$55,2,FALSE)),"",VLOOKUP($H$13:$H$41,記載参考資料!$A$4:$B$55,2,FALSE))</f>
        <v/>
      </c>
      <c r="J19" s="40"/>
      <c r="K19" s="70"/>
      <c r="L19" s="70"/>
      <c r="M19" s="70"/>
      <c r="N19" s="70"/>
      <c r="O19" s="41"/>
      <c r="P19" s="41"/>
      <c r="Q19" s="42"/>
      <c r="R19" s="41"/>
      <c r="S19" s="37"/>
      <c r="T19" s="37"/>
      <c r="U19" s="43">
        <f t="shared" si="2"/>
        <v>0</v>
      </c>
      <c r="V19" s="43">
        <f t="shared" si="3"/>
        <v>0</v>
      </c>
      <c r="W19" s="44"/>
      <c r="X19" s="44"/>
      <c r="Y19" s="44"/>
      <c r="Z19" s="44"/>
      <c r="AA19" s="44"/>
      <c r="AB19" s="44"/>
      <c r="AC19" s="44"/>
      <c r="AD19" s="44"/>
      <c r="AE19" s="44"/>
      <c r="AF19" s="44"/>
      <c r="AG19" s="44"/>
      <c r="AH19" s="44"/>
      <c r="AI19" s="45"/>
      <c r="AJ19" s="62"/>
      <c r="AK19" s="77"/>
      <c r="AL19" s="70"/>
      <c r="AM19" s="70"/>
      <c r="AN19" s="70"/>
      <c r="AO19" s="70"/>
      <c r="AP19" s="70"/>
      <c r="AQ19" s="74"/>
      <c r="AR19" s="74"/>
      <c r="AS19" s="62"/>
      <c r="AT19" s="75"/>
      <c r="AU19" s="46"/>
      <c r="AV19" s="84"/>
    </row>
    <row r="20" spans="1:48" ht="39.950000000000003" customHeight="1" x14ac:dyDescent="0.15">
      <c r="B20" s="37"/>
      <c r="C20" s="38"/>
      <c r="D20" s="38"/>
      <c r="E20" s="38"/>
      <c r="F20" s="37"/>
      <c r="G20" s="37"/>
      <c r="H20" s="37"/>
      <c r="I20" s="39" t="str">
        <f>IF(ISERROR(VLOOKUP($H$13:$H$41,記載参考資料!$A$4:$B$55,2,FALSE)),"",VLOOKUP($H$13:$H$41,記載参考資料!$A$4:$B$55,2,FALSE))</f>
        <v/>
      </c>
      <c r="J20" s="40"/>
      <c r="K20" s="70"/>
      <c r="L20" s="70"/>
      <c r="M20" s="70"/>
      <c r="N20" s="70"/>
      <c r="O20" s="41"/>
      <c r="P20" s="41"/>
      <c r="Q20" s="42"/>
      <c r="R20" s="41"/>
      <c r="S20" s="37"/>
      <c r="T20" s="37"/>
      <c r="U20" s="43">
        <f t="shared" si="2"/>
        <v>0</v>
      </c>
      <c r="V20" s="43">
        <f t="shared" si="3"/>
        <v>0</v>
      </c>
      <c r="W20" s="44"/>
      <c r="X20" s="44"/>
      <c r="Y20" s="44"/>
      <c r="Z20" s="44"/>
      <c r="AA20" s="44"/>
      <c r="AB20" s="44"/>
      <c r="AC20" s="44"/>
      <c r="AD20" s="44"/>
      <c r="AE20" s="44"/>
      <c r="AF20" s="44"/>
      <c r="AG20" s="44"/>
      <c r="AH20" s="44"/>
      <c r="AI20" s="45"/>
      <c r="AJ20" s="62"/>
      <c r="AK20" s="77"/>
      <c r="AL20" s="70"/>
      <c r="AM20" s="70"/>
      <c r="AN20" s="70"/>
      <c r="AO20" s="70"/>
      <c r="AP20" s="70"/>
      <c r="AQ20" s="74"/>
      <c r="AR20" s="74"/>
      <c r="AS20" s="62"/>
      <c r="AT20" s="75"/>
      <c r="AU20" s="46"/>
      <c r="AV20" s="83"/>
    </row>
    <row r="21" spans="1:48" ht="39.950000000000003" customHeight="1" x14ac:dyDescent="0.15">
      <c r="B21" s="37"/>
      <c r="C21" s="38"/>
      <c r="D21" s="38"/>
      <c r="E21" s="38"/>
      <c r="F21" s="37"/>
      <c r="G21" s="37"/>
      <c r="H21" s="37"/>
      <c r="I21" s="39" t="str">
        <f>IF(ISERROR(VLOOKUP($H$13:$H$41,記載参考資料!$A$4:$B$55,2,FALSE)),"",VLOOKUP($H$13:$H$41,記載参考資料!$A$4:$B$55,2,FALSE))</f>
        <v/>
      </c>
      <c r="J21" s="40"/>
      <c r="K21" s="70"/>
      <c r="L21" s="70"/>
      <c r="M21" s="70"/>
      <c r="N21" s="70"/>
      <c r="O21" s="41"/>
      <c r="P21" s="41"/>
      <c r="Q21" s="42"/>
      <c r="R21" s="41"/>
      <c r="S21" s="37"/>
      <c r="T21" s="37"/>
      <c r="U21" s="43">
        <f t="shared" si="2"/>
        <v>0</v>
      </c>
      <c r="V21" s="43">
        <f t="shared" si="3"/>
        <v>0</v>
      </c>
      <c r="W21" s="44"/>
      <c r="X21" s="44"/>
      <c r="Y21" s="44"/>
      <c r="Z21" s="44"/>
      <c r="AA21" s="44"/>
      <c r="AB21" s="44"/>
      <c r="AC21" s="44"/>
      <c r="AD21" s="44"/>
      <c r="AE21" s="44"/>
      <c r="AF21" s="44"/>
      <c r="AG21" s="44"/>
      <c r="AH21" s="44"/>
      <c r="AI21" s="45"/>
      <c r="AJ21" s="62"/>
      <c r="AK21" s="77"/>
      <c r="AL21" s="70"/>
      <c r="AM21" s="70"/>
      <c r="AN21" s="70"/>
      <c r="AO21" s="70"/>
      <c r="AP21" s="70"/>
      <c r="AQ21" s="74"/>
      <c r="AR21" s="74"/>
      <c r="AS21" s="62"/>
      <c r="AT21" s="75"/>
      <c r="AU21" s="46"/>
      <c r="AV21" s="83"/>
    </row>
    <row r="22" spans="1:48" ht="39.950000000000003" customHeight="1" thickBot="1" x14ac:dyDescent="0.2">
      <c r="B22" s="37"/>
      <c r="C22" s="38"/>
      <c r="D22" s="38"/>
      <c r="E22" s="38"/>
      <c r="F22" s="41"/>
      <c r="G22" s="37"/>
      <c r="H22" s="37"/>
      <c r="I22" s="39" t="str">
        <f>IF(ISERROR(VLOOKUP($H$13:$H$41,記載参考資料!$A$4:$B$55,2,FALSE)),"",VLOOKUP($H$13:$H$41,記載参考資料!$A$4:$B$55,2,FALSE))</f>
        <v/>
      </c>
      <c r="J22" s="40"/>
      <c r="K22" s="70"/>
      <c r="L22" s="70"/>
      <c r="M22" s="70"/>
      <c r="N22" s="70"/>
      <c r="O22" s="41"/>
      <c r="P22" s="41"/>
      <c r="Q22" s="90"/>
      <c r="R22" s="47"/>
      <c r="S22" s="37"/>
      <c r="T22" s="37"/>
      <c r="U22" s="43">
        <f t="shared" si="2"/>
        <v>0</v>
      </c>
      <c r="V22" s="43">
        <f t="shared" si="3"/>
        <v>0</v>
      </c>
      <c r="W22" s="44"/>
      <c r="X22" s="44"/>
      <c r="Y22" s="44"/>
      <c r="Z22" s="44"/>
      <c r="AA22" s="44"/>
      <c r="AB22" s="44"/>
      <c r="AC22" s="44"/>
      <c r="AD22" s="44"/>
      <c r="AE22" s="44"/>
      <c r="AF22" s="44"/>
      <c r="AG22" s="44"/>
      <c r="AH22" s="44"/>
      <c r="AI22" s="45"/>
      <c r="AJ22" s="62"/>
      <c r="AK22" s="77"/>
      <c r="AL22" s="70"/>
      <c r="AM22" s="70"/>
      <c r="AN22" s="70"/>
      <c r="AO22" s="70"/>
      <c r="AP22" s="70"/>
      <c r="AQ22" s="74"/>
      <c r="AR22" s="74"/>
      <c r="AS22" s="62"/>
      <c r="AT22" s="75"/>
      <c r="AU22" s="46"/>
      <c r="AV22" s="83"/>
    </row>
    <row r="23" spans="1:48" ht="39.950000000000003" customHeight="1" thickBot="1" x14ac:dyDescent="0.2">
      <c r="B23" s="37"/>
      <c r="C23" s="38"/>
      <c r="D23" s="38"/>
      <c r="E23" s="38"/>
      <c r="F23" s="41"/>
      <c r="G23" s="37"/>
      <c r="H23" s="37"/>
      <c r="I23" s="39" t="str">
        <f>IF(ISERROR(VLOOKUP($H$13:$H$41,記載参考資料!$A$4:$B$55,2,FALSE)),"",VLOOKUP($H$13:$H$41,記載参考資料!$A$4:$B$55,2,FALSE))</f>
        <v/>
      </c>
      <c r="J23" s="40"/>
      <c r="K23" s="70"/>
      <c r="L23" s="70"/>
      <c r="M23" s="70"/>
      <c r="N23" s="70"/>
      <c r="O23" s="41"/>
      <c r="P23" s="88"/>
      <c r="Q23" s="91"/>
      <c r="R23" s="89"/>
      <c r="S23" s="37"/>
      <c r="T23" s="37"/>
      <c r="U23" s="43">
        <f t="shared" si="2"/>
        <v>0</v>
      </c>
      <c r="V23" s="43">
        <f t="shared" si="3"/>
        <v>0</v>
      </c>
      <c r="W23" s="44"/>
      <c r="X23" s="44"/>
      <c r="Y23" s="44"/>
      <c r="Z23" s="44"/>
      <c r="AA23" s="44"/>
      <c r="AB23" s="44"/>
      <c r="AC23" s="44"/>
      <c r="AD23" s="44"/>
      <c r="AE23" s="44"/>
      <c r="AF23" s="44"/>
      <c r="AG23" s="44"/>
      <c r="AH23" s="44"/>
      <c r="AI23" s="45"/>
      <c r="AJ23" s="62"/>
      <c r="AK23" s="77"/>
      <c r="AL23" s="70"/>
      <c r="AM23" s="70"/>
      <c r="AN23" s="70"/>
      <c r="AO23" s="70"/>
      <c r="AP23" s="70"/>
      <c r="AQ23" s="74"/>
      <c r="AR23" s="74"/>
      <c r="AS23" s="62"/>
      <c r="AT23" s="75"/>
      <c r="AU23" s="46"/>
      <c r="AV23" s="84"/>
    </row>
    <row r="24" spans="1:48" ht="39.950000000000003" customHeight="1" x14ac:dyDescent="0.15">
      <c r="B24" s="18"/>
      <c r="C24" s="17"/>
      <c r="D24" s="17"/>
      <c r="E24" s="17"/>
      <c r="F24" s="18"/>
      <c r="G24" s="18"/>
      <c r="H24" s="18"/>
      <c r="I24" s="20" t="str">
        <f>IF(ISERROR(VLOOKUP($H$13:$H$41,記載参考資料!$A$4:$B$55,2,FALSE)),"",VLOOKUP($H$13:$H$41,記載参考資料!$A$4:$B$55,2,FALSE))</f>
        <v/>
      </c>
      <c r="J24" s="21"/>
      <c r="K24" s="70"/>
      <c r="L24" s="70"/>
      <c r="M24" s="70"/>
      <c r="N24" s="70"/>
      <c r="O24" s="25"/>
      <c r="P24" s="25"/>
      <c r="Q24" s="33"/>
      <c r="R24" s="25"/>
      <c r="S24" s="18"/>
      <c r="T24" s="18"/>
      <c r="U24" s="43">
        <f t="shared" si="2"/>
        <v>0</v>
      </c>
      <c r="V24" s="43">
        <f t="shared" si="3"/>
        <v>0</v>
      </c>
      <c r="W24" s="22"/>
      <c r="X24" s="22"/>
      <c r="Y24" s="22"/>
      <c r="Z24" s="22"/>
      <c r="AA24" s="22"/>
      <c r="AB24" s="22"/>
      <c r="AC24" s="22"/>
      <c r="AD24" s="22"/>
      <c r="AE24" s="22"/>
      <c r="AF24" s="22"/>
      <c r="AG24" s="22"/>
      <c r="AH24" s="22"/>
      <c r="AI24" s="26"/>
      <c r="AJ24" s="62"/>
      <c r="AK24" s="77"/>
      <c r="AL24" s="70"/>
      <c r="AM24" s="70"/>
      <c r="AN24" s="70"/>
      <c r="AO24" s="70"/>
      <c r="AP24" s="70"/>
      <c r="AQ24" s="74"/>
      <c r="AR24" s="74"/>
      <c r="AS24" s="62"/>
      <c r="AT24" s="75"/>
      <c r="AU24" s="23"/>
      <c r="AV24" s="85"/>
    </row>
    <row r="25" spans="1:48" ht="39.950000000000003" customHeight="1" x14ac:dyDescent="0.15">
      <c r="A25" s="6">
        <v>2</v>
      </c>
      <c r="B25" s="18"/>
      <c r="C25" s="17"/>
      <c r="D25" s="17"/>
      <c r="E25" s="17"/>
      <c r="F25" s="18"/>
      <c r="G25" s="18"/>
      <c r="H25" s="18"/>
      <c r="I25" s="20" t="str">
        <f>IF(ISERROR(VLOOKUP($H$13:$H$41,記載参考資料!$A$4:$B$55,2,FALSE)),"",VLOOKUP($H$13:$H$41,記載参考資料!$A$4:$B$55,2,FALSE))</f>
        <v/>
      </c>
      <c r="J25" s="21"/>
      <c r="K25" s="70"/>
      <c r="L25" s="70"/>
      <c r="M25" s="70"/>
      <c r="N25" s="70"/>
      <c r="O25" s="25"/>
      <c r="P25" s="25"/>
      <c r="Q25" s="33"/>
      <c r="R25" s="25"/>
      <c r="S25" s="18"/>
      <c r="T25" s="18"/>
      <c r="U25" s="43">
        <f t="shared" si="2"/>
        <v>0</v>
      </c>
      <c r="V25" s="43">
        <f t="shared" si="3"/>
        <v>0</v>
      </c>
      <c r="W25" s="22"/>
      <c r="X25" s="22"/>
      <c r="Y25" s="22"/>
      <c r="Z25" s="22"/>
      <c r="AA25" s="22"/>
      <c r="AB25" s="22"/>
      <c r="AC25" s="22"/>
      <c r="AD25" s="22"/>
      <c r="AE25" s="22"/>
      <c r="AF25" s="22"/>
      <c r="AG25" s="22"/>
      <c r="AH25" s="22"/>
      <c r="AI25" s="26"/>
      <c r="AJ25" s="62"/>
      <c r="AK25" s="77"/>
      <c r="AL25" s="70"/>
      <c r="AM25" s="70"/>
      <c r="AN25" s="70"/>
      <c r="AO25" s="70"/>
      <c r="AP25" s="70"/>
      <c r="AQ25" s="74"/>
      <c r="AR25" s="74"/>
      <c r="AS25" s="62"/>
      <c r="AT25" s="75"/>
      <c r="AU25" s="23"/>
      <c r="AV25" s="85"/>
    </row>
    <row r="26" spans="1:48" ht="39.950000000000003" customHeight="1" x14ac:dyDescent="0.15">
      <c r="A26" s="6">
        <v>2</v>
      </c>
      <c r="B26" s="18"/>
      <c r="C26" s="17"/>
      <c r="D26" s="17"/>
      <c r="E26" s="17"/>
      <c r="F26" s="18"/>
      <c r="G26" s="18"/>
      <c r="H26" s="18"/>
      <c r="I26" s="20" t="str">
        <f>IF(ISERROR(VLOOKUP($H$13:$H$41,記載参考資料!$A$4:$B$55,2,FALSE)),"",VLOOKUP($H$13:$H$41,記載参考資料!$A$4:$B$55,2,FALSE))</f>
        <v/>
      </c>
      <c r="J26" s="21"/>
      <c r="K26" s="70"/>
      <c r="L26" s="70"/>
      <c r="M26" s="70"/>
      <c r="N26" s="70"/>
      <c r="O26" s="25"/>
      <c r="P26" s="25"/>
      <c r="Q26" s="33"/>
      <c r="R26" s="25"/>
      <c r="S26" s="18"/>
      <c r="T26" s="18"/>
      <c r="U26" s="43">
        <f t="shared" si="2"/>
        <v>0</v>
      </c>
      <c r="V26" s="43">
        <f t="shared" si="3"/>
        <v>0</v>
      </c>
      <c r="W26" s="22"/>
      <c r="X26" s="22"/>
      <c r="Y26" s="22"/>
      <c r="Z26" s="22"/>
      <c r="AA26" s="22"/>
      <c r="AB26" s="22"/>
      <c r="AC26" s="22"/>
      <c r="AD26" s="22"/>
      <c r="AE26" s="22"/>
      <c r="AF26" s="22"/>
      <c r="AG26" s="22"/>
      <c r="AH26" s="22"/>
      <c r="AI26" s="26"/>
      <c r="AJ26" s="62"/>
      <c r="AK26" s="77"/>
      <c r="AL26" s="70"/>
      <c r="AM26" s="70"/>
      <c r="AN26" s="70"/>
      <c r="AO26" s="70"/>
      <c r="AP26" s="70"/>
      <c r="AQ26" s="74"/>
      <c r="AR26" s="74"/>
      <c r="AS26" s="62"/>
      <c r="AT26" s="75"/>
      <c r="AU26" s="23"/>
      <c r="AV26" s="85"/>
    </row>
    <row r="27" spans="1:48" ht="39.950000000000003" customHeight="1" x14ac:dyDescent="0.15">
      <c r="A27" s="6">
        <v>2</v>
      </c>
      <c r="B27" s="18"/>
      <c r="C27" s="17"/>
      <c r="D27" s="17"/>
      <c r="E27" s="17"/>
      <c r="F27" s="18"/>
      <c r="G27" s="18"/>
      <c r="H27" s="18"/>
      <c r="I27" s="20" t="str">
        <f>IF(ISERROR(VLOOKUP($H$13:$H$41,記載参考資料!$A$4:$B$55,2,FALSE)),"",VLOOKUP($H$13:$H$41,記載参考資料!$A$4:$B$55,2,FALSE))</f>
        <v/>
      </c>
      <c r="J27" s="21"/>
      <c r="K27" s="70"/>
      <c r="L27" s="70"/>
      <c r="M27" s="70"/>
      <c r="N27" s="70"/>
      <c r="O27" s="25"/>
      <c r="P27" s="25"/>
      <c r="Q27" s="33"/>
      <c r="R27" s="25"/>
      <c r="S27" s="18"/>
      <c r="T27" s="18"/>
      <c r="U27" s="43">
        <f t="shared" si="2"/>
        <v>0</v>
      </c>
      <c r="V27" s="43">
        <f t="shared" si="3"/>
        <v>0</v>
      </c>
      <c r="W27" s="22"/>
      <c r="X27" s="22"/>
      <c r="Y27" s="22"/>
      <c r="Z27" s="22"/>
      <c r="AA27" s="22"/>
      <c r="AB27" s="22"/>
      <c r="AC27" s="22"/>
      <c r="AD27" s="22"/>
      <c r="AE27" s="22"/>
      <c r="AF27" s="22"/>
      <c r="AG27" s="22"/>
      <c r="AH27" s="22"/>
      <c r="AI27" s="26"/>
      <c r="AJ27" s="62"/>
      <c r="AK27" s="77"/>
      <c r="AL27" s="70"/>
      <c r="AM27" s="70"/>
      <c r="AN27" s="70"/>
      <c r="AO27" s="70"/>
      <c r="AP27" s="70"/>
      <c r="AQ27" s="74"/>
      <c r="AR27" s="74"/>
      <c r="AS27" s="62"/>
      <c r="AT27" s="75"/>
      <c r="AU27" s="23"/>
      <c r="AV27" s="85"/>
    </row>
    <row r="28" spans="1:48" ht="39.950000000000003" customHeight="1" x14ac:dyDescent="0.15">
      <c r="B28" s="18"/>
      <c r="C28" s="17"/>
      <c r="D28" s="17"/>
      <c r="E28" s="17"/>
      <c r="F28" s="18"/>
      <c r="G28" s="18"/>
      <c r="H28" s="18"/>
      <c r="I28" s="20" t="str">
        <f>IF(ISERROR(VLOOKUP($H$13:$H$41,記載参考資料!$A$4:$B$55,2,FALSE)),"",VLOOKUP($H$13:$H$41,記載参考資料!$A$4:$B$55,2,FALSE))</f>
        <v/>
      </c>
      <c r="J28" s="21"/>
      <c r="K28" s="70"/>
      <c r="L28" s="70"/>
      <c r="M28" s="70"/>
      <c r="N28" s="70"/>
      <c r="O28" s="25"/>
      <c r="P28" s="25"/>
      <c r="Q28" s="33"/>
      <c r="R28" s="25"/>
      <c r="S28" s="18"/>
      <c r="T28" s="18"/>
      <c r="U28" s="43">
        <f t="shared" si="2"/>
        <v>0</v>
      </c>
      <c r="V28" s="43">
        <f t="shared" si="3"/>
        <v>0</v>
      </c>
      <c r="W28" s="22"/>
      <c r="X28" s="22"/>
      <c r="Y28" s="22"/>
      <c r="Z28" s="22"/>
      <c r="AA28" s="22"/>
      <c r="AB28" s="22"/>
      <c r="AC28" s="22"/>
      <c r="AD28" s="22"/>
      <c r="AE28" s="22"/>
      <c r="AF28" s="22"/>
      <c r="AG28" s="22"/>
      <c r="AH28" s="22"/>
      <c r="AI28" s="26"/>
      <c r="AJ28" s="62"/>
      <c r="AK28" s="77"/>
      <c r="AL28" s="70"/>
      <c r="AM28" s="70"/>
      <c r="AN28" s="70"/>
      <c r="AO28" s="70"/>
      <c r="AP28" s="70"/>
      <c r="AQ28" s="74"/>
      <c r="AR28" s="74"/>
      <c r="AS28" s="62"/>
      <c r="AT28" s="75"/>
      <c r="AU28" s="23"/>
      <c r="AV28" s="85"/>
    </row>
    <row r="29" spans="1:48" ht="39.950000000000003" customHeight="1" x14ac:dyDescent="0.15">
      <c r="B29" s="18"/>
      <c r="C29" s="17"/>
      <c r="D29" s="17"/>
      <c r="E29" s="17"/>
      <c r="F29" s="25"/>
      <c r="G29" s="18"/>
      <c r="H29" s="18"/>
      <c r="I29" s="20" t="str">
        <f>IF(ISERROR(VLOOKUP($H$13:$H$41,記載参考資料!$A$4:$B$55,2,FALSE)),"",VLOOKUP($H$13:$H$41,記載参考資料!$A$4:$B$55,2,FALSE))</f>
        <v/>
      </c>
      <c r="J29" s="21"/>
      <c r="K29" s="70"/>
      <c r="L29" s="70"/>
      <c r="M29" s="70"/>
      <c r="N29" s="70"/>
      <c r="O29" s="25"/>
      <c r="P29" s="25"/>
      <c r="Q29" s="33"/>
      <c r="R29" s="25"/>
      <c r="S29" s="18"/>
      <c r="T29" s="18"/>
      <c r="U29" s="43">
        <f t="shared" si="2"/>
        <v>0</v>
      </c>
      <c r="V29" s="43">
        <f t="shared" si="3"/>
        <v>0</v>
      </c>
      <c r="W29" s="22"/>
      <c r="X29" s="22"/>
      <c r="Y29" s="22"/>
      <c r="Z29" s="22"/>
      <c r="AA29" s="22"/>
      <c r="AB29" s="22"/>
      <c r="AC29" s="22"/>
      <c r="AD29" s="22"/>
      <c r="AE29" s="22"/>
      <c r="AF29" s="22"/>
      <c r="AG29" s="22"/>
      <c r="AH29" s="22"/>
      <c r="AI29" s="26"/>
      <c r="AJ29" s="62"/>
      <c r="AK29" s="77"/>
      <c r="AL29" s="70"/>
      <c r="AM29" s="70"/>
      <c r="AN29" s="70"/>
      <c r="AO29" s="70"/>
      <c r="AP29" s="70"/>
      <c r="AQ29" s="74"/>
      <c r="AR29" s="74"/>
      <c r="AS29" s="62"/>
      <c r="AT29" s="75"/>
      <c r="AU29" s="23"/>
      <c r="AV29" s="85"/>
    </row>
    <row r="30" spans="1:48" ht="39.950000000000003" customHeight="1" x14ac:dyDescent="0.15">
      <c r="A30" s="6">
        <v>2</v>
      </c>
      <c r="B30" s="17"/>
      <c r="C30" s="17"/>
      <c r="D30" s="17"/>
      <c r="E30" s="17"/>
      <c r="F30" s="18"/>
      <c r="G30" s="18"/>
      <c r="H30" s="18"/>
      <c r="I30" s="20" t="str">
        <f>IF(ISERROR(VLOOKUP($H$13:$H$41,記載参考資料!$A$4:$B$55,2,FALSE)),"",VLOOKUP($H$13:$H$41,記載参考資料!$A$4:$B$55,2,FALSE))</f>
        <v/>
      </c>
      <c r="J30" s="21"/>
      <c r="K30" s="70"/>
      <c r="L30" s="70"/>
      <c r="M30" s="70"/>
      <c r="N30" s="70"/>
      <c r="O30" s="25"/>
      <c r="P30" s="25"/>
      <c r="Q30" s="33"/>
      <c r="R30" s="25"/>
      <c r="S30" s="18"/>
      <c r="T30" s="18"/>
      <c r="U30" s="43">
        <f t="shared" si="2"/>
        <v>0</v>
      </c>
      <c r="V30" s="43">
        <f t="shared" si="3"/>
        <v>0</v>
      </c>
      <c r="W30" s="22"/>
      <c r="X30" s="22"/>
      <c r="Y30" s="22"/>
      <c r="Z30" s="22"/>
      <c r="AA30" s="22"/>
      <c r="AB30" s="22"/>
      <c r="AC30" s="22"/>
      <c r="AD30" s="22"/>
      <c r="AE30" s="22"/>
      <c r="AF30" s="22"/>
      <c r="AG30" s="22"/>
      <c r="AH30" s="22"/>
      <c r="AI30" s="26"/>
      <c r="AJ30" s="62"/>
      <c r="AK30" s="77"/>
      <c r="AL30" s="70"/>
      <c r="AM30" s="70"/>
      <c r="AN30" s="70"/>
      <c r="AO30" s="70"/>
      <c r="AP30" s="70"/>
      <c r="AQ30" s="74"/>
      <c r="AR30" s="74"/>
      <c r="AS30" s="62"/>
      <c r="AT30" s="75"/>
      <c r="AU30" s="23"/>
      <c r="AV30" s="85"/>
    </row>
    <row r="31" spans="1:48" ht="39.950000000000003" customHeight="1" x14ac:dyDescent="0.15">
      <c r="B31" s="17"/>
      <c r="C31" s="17"/>
      <c r="D31" s="17"/>
      <c r="E31" s="17"/>
      <c r="F31" s="18"/>
      <c r="G31" s="18"/>
      <c r="H31" s="18"/>
      <c r="I31" s="20" t="str">
        <f>IF(ISERROR(VLOOKUP($H$13:$H$41,記載参考資料!$A$4:$B$55,2,FALSE)),"",VLOOKUP($H$13:$H$41,記載参考資料!$A$4:$B$55,2,FALSE))</f>
        <v/>
      </c>
      <c r="J31" s="21"/>
      <c r="K31" s="70"/>
      <c r="L31" s="70"/>
      <c r="M31" s="70"/>
      <c r="N31" s="70"/>
      <c r="O31" s="25"/>
      <c r="P31" s="25"/>
      <c r="Q31" s="33"/>
      <c r="R31" s="25"/>
      <c r="S31" s="18"/>
      <c r="T31" s="18"/>
      <c r="U31" s="43">
        <f t="shared" si="2"/>
        <v>0</v>
      </c>
      <c r="V31" s="43">
        <f t="shared" si="3"/>
        <v>0</v>
      </c>
      <c r="W31" s="22"/>
      <c r="X31" s="22"/>
      <c r="Y31" s="22"/>
      <c r="Z31" s="22"/>
      <c r="AA31" s="22"/>
      <c r="AB31" s="22"/>
      <c r="AC31" s="22"/>
      <c r="AD31" s="22"/>
      <c r="AE31" s="22"/>
      <c r="AF31" s="22"/>
      <c r="AG31" s="22"/>
      <c r="AH31" s="22"/>
      <c r="AI31" s="26"/>
      <c r="AJ31" s="62"/>
      <c r="AK31" s="77"/>
      <c r="AL31" s="70"/>
      <c r="AM31" s="70"/>
      <c r="AN31" s="70"/>
      <c r="AO31" s="70"/>
      <c r="AP31" s="70"/>
      <c r="AQ31" s="74"/>
      <c r="AR31" s="74"/>
      <c r="AS31" s="62"/>
      <c r="AT31" s="75"/>
      <c r="AU31" s="23"/>
      <c r="AV31" s="85"/>
    </row>
    <row r="32" spans="1:48" ht="39.950000000000003" customHeight="1" x14ac:dyDescent="0.15">
      <c r="B32" s="17"/>
      <c r="C32" s="17"/>
      <c r="D32" s="17"/>
      <c r="E32" s="17"/>
      <c r="F32" s="18"/>
      <c r="G32" s="18"/>
      <c r="H32" s="18"/>
      <c r="I32" s="20" t="str">
        <f>IF(ISERROR(VLOOKUP($H$13:$H$41,記載参考資料!$A$4:$B$55,2,FALSE)),"",VLOOKUP($H$13:$H$41,記載参考資料!$A$4:$B$55,2,FALSE))</f>
        <v/>
      </c>
      <c r="J32" s="21"/>
      <c r="K32" s="70"/>
      <c r="L32" s="70"/>
      <c r="M32" s="70"/>
      <c r="N32" s="70"/>
      <c r="O32" s="25"/>
      <c r="P32" s="25"/>
      <c r="Q32" s="33"/>
      <c r="R32" s="25"/>
      <c r="S32" s="18"/>
      <c r="T32" s="18"/>
      <c r="U32" s="43">
        <f t="shared" si="2"/>
        <v>0</v>
      </c>
      <c r="V32" s="43">
        <f t="shared" si="3"/>
        <v>0</v>
      </c>
      <c r="W32" s="22"/>
      <c r="X32" s="22"/>
      <c r="Y32" s="22"/>
      <c r="Z32" s="22"/>
      <c r="AA32" s="22"/>
      <c r="AB32" s="22"/>
      <c r="AC32" s="22"/>
      <c r="AD32" s="22"/>
      <c r="AE32" s="22"/>
      <c r="AF32" s="22"/>
      <c r="AG32" s="22"/>
      <c r="AH32" s="22"/>
      <c r="AI32" s="26"/>
      <c r="AJ32" s="62"/>
      <c r="AK32" s="77"/>
      <c r="AL32" s="70"/>
      <c r="AM32" s="70"/>
      <c r="AN32" s="70"/>
      <c r="AO32" s="70"/>
      <c r="AP32" s="70"/>
      <c r="AQ32" s="74"/>
      <c r="AR32" s="74"/>
      <c r="AS32" s="62"/>
      <c r="AT32" s="75"/>
      <c r="AU32" s="23"/>
      <c r="AV32" s="85"/>
    </row>
    <row r="33" spans="1:48" ht="39.950000000000003" customHeight="1" x14ac:dyDescent="0.15">
      <c r="B33" s="17"/>
      <c r="C33" s="17"/>
      <c r="D33" s="17"/>
      <c r="E33" s="17"/>
      <c r="F33" s="18"/>
      <c r="G33" s="18"/>
      <c r="H33" s="18"/>
      <c r="I33" s="20" t="str">
        <f>IF(ISERROR(VLOOKUP($H$13:$H$41,記載参考資料!$A$4:$B$55,2,FALSE)),"",VLOOKUP($H$13:$H$41,記載参考資料!$A$4:$B$55,2,FALSE))</f>
        <v/>
      </c>
      <c r="J33" s="21"/>
      <c r="K33" s="70"/>
      <c r="L33" s="70"/>
      <c r="M33" s="70"/>
      <c r="N33" s="70"/>
      <c r="O33" s="25"/>
      <c r="P33" s="25"/>
      <c r="Q33" s="33"/>
      <c r="R33" s="25"/>
      <c r="S33" s="18"/>
      <c r="T33" s="18"/>
      <c r="U33" s="43">
        <f t="shared" si="2"/>
        <v>0</v>
      </c>
      <c r="V33" s="43">
        <f t="shared" si="3"/>
        <v>0</v>
      </c>
      <c r="W33" s="22"/>
      <c r="X33" s="22"/>
      <c r="Y33" s="22"/>
      <c r="Z33" s="22"/>
      <c r="AA33" s="22"/>
      <c r="AB33" s="22"/>
      <c r="AC33" s="22"/>
      <c r="AD33" s="22"/>
      <c r="AE33" s="22"/>
      <c r="AF33" s="22"/>
      <c r="AG33" s="22"/>
      <c r="AH33" s="22"/>
      <c r="AI33" s="26"/>
      <c r="AJ33" s="62"/>
      <c r="AK33" s="77"/>
      <c r="AL33" s="70"/>
      <c r="AM33" s="70"/>
      <c r="AN33" s="70"/>
      <c r="AO33" s="70"/>
      <c r="AP33" s="70"/>
      <c r="AQ33" s="74"/>
      <c r="AR33" s="74"/>
      <c r="AS33" s="62"/>
      <c r="AT33" s="75"/>
      <c r="AU33" s="23"/>
      <c r="AV33" s="85"/>
    </row>
    <row r="34" spans="1:48" ht="39.950000000000003" customHeight="1" x14ac:dyDescent="0.15">
      <c r="B34" s="17"/>
      <c r="C34" s="17"/>
      <c r="D34" s="17"/>
      <c r="E34" s="17"/>
      <c r="F34" s="18"/>
      <c r="G34" s="18"/>
      <c r="H34" s="18"/>
      <c r="I34" s="20" t="str">
        <f>IF(ISERROR(VLOOKUP($H$13:$H$41,記載参考資料!$A$4:$B$55,2,FALSE)),"",VLOOKUP($H$13:$H$41,記載参考資料!$A$4:$B$55,2,FALSE))</f>
        <v/>
      </c>
      <c r="J34" s="21"/>
      <c r="K34" s="70"/>
      <c r="L34" s="70"/>
      <c r="M34" s="70"/>
      <c r="N34" s="70"/>
      <c r="O34" s="25"/>
      <c r="P34" s="25"/>
      <c r="Q34" s="33"/>
      <c r="R34" s="25"/>
      <c r="S34" s="18"/>
      <c r="T34" s="18"/>
      <c r="U34" s="43">
        <f t="shared" si="2"/>
        <v>0</v>
      </c>
      <c r="V34" s="43">
        <f t="shared" si="3"/>
        <v>0</v>
      </c>
      <c r="W34" s="22"/>
      <c r="X34" s="22"/>
      <c r="Y34" s="22"/>
      <c r="Z34" s="22"/>
      <c r="AA34" s="22"/>
      <c r="AB34" s="22"/>
      <c r="AC34" s="22"/>
      <c r="AD34" s="22"/>
      <c r="AE34" s="22"/>
      <c r="AF34" s="22"/>
      <c r="AG34" s="22"/>
      <c r="AH34" s="22"/>
      <c r="AI34" s="26"/>
      <c r="AJ34" s="62"/>
      <c r="AK34" s="77"/>
      <c r="AL34" s="70"/>
      <c r="AM34" s="70"/>
      <c r="AN34" s="70"/>
      <c r="AO34" s="70"/>
      <c r="AP34" s="70"/>
      <c r="AQ34" s="74"/>
      <c r="AR34" s="74"/>
      <c r="AS34" s="62"/>
      <c r="AT34" s="75"/>
      <c r="AU34" s="23"/>
      <c r="AV34" s="85"/>
    </row>
    <row r="35" spans="1:48" ht="39.950000000000003" customHeight="1" x14ac:dyDescent="0.15">
      <c r="B35" s="17"/>
      <c r="C35" s="17"/>
      <c r="D35" s="17"/>
      <c r="E35" s="17"/>
      <c r="F35" s="18"/>
      <c r="G35" s="18"/>
      <c r="H35" s="18"/>
      <c r="I35" s="20" t="str">
        <f>IF(ISERROR(VLOOKUP($H$13:$H$41,記載参考資料!$A$4:$B$55,2,FALSE)),"",VLOOKUP($H$13:$H$41,記載参考資料!$A$4:$B$55,2,FALSE))</f>
        <v/>
      </c>
      <c r="J35" s="21"/>
      <c r="K35" s="70"/>
      <c r="L35" s="70"/>
      <c r="M35" s="70"/>
      <c r="N35" s="70"/>
      <c r="O35" s="25"/>
      <c r="P35" s="25"/>
      <c r="Q35" s="33"/>
      <c r="R35" s="25"/>
      <c r="S35" s="18"/>
      <c r="T35" s="18"/>
      <c r="U35" s="43">
        <f t="shared" si="2"/>
        <v>0</v>
      </c>
      <c r="V35" s="43">
        <f t="shared" si="3"/>
        <v>0</v>
      </c>
      <c r="W35" s="22"/>
      <c r="X35" s="22"/>
      <c r="Y35" s="22"/>
      <c r="Z35" s="22"/>
      <c r="AA35" s="22"/>
      <c r="AB35" s="22"/>
      <c r="AC35" s="22"/>
      <c r="AD35" s="22"/>
      <c r="AE35" s="22"/>
      <c r="AF35" s="22"/>
      <c r="AG35" s="22"/>
      <c r="AH35" s="22"/>
      <c r="AI35" s="26"/>
      <c r="AJ35" s="62"/>
      <c r="AK35" s="77"/>
      <c r="AL35" s="70"/>
      <c r="AM35" s="70"/>
      <c r="AN35" s="70"/>
      <c r="AO35" s="70"/>
      <c r="AP35" s="70"/>
      <c r="AQ35" s="74"/>
      <c r="AR35" s="74"/>
      <c r="AS35" s="62"/>
      <c r="AT35" s="75"/>
      <c r="AU35" s="23"/>
      <c r="AV35" s="85"/>
    </row>
    <row r="36" spans="1:48" ht="39.950000000000003" customHeight="1" x14ac:dyDescent="0.15">
      <c r="A36" s="6">
        <v>2</v>
      </c>
      <c r="B36" s="17"/>
      <c r="C36" s="17"/>
      <c r="D36" s="17"/>
      <c r="E36" s="17"/>
      <c r="F36" s="18"/>
      <c r="G36" s="18"/>
      <c r="H36" s="18"/>
      <c r="I36" s="20" t="str">
        <f>IF(ISERROR(VLOOKUP($H$13:$H$41,記載参考資料!$A$4:$B$55,2,FALSE)),"",VLOOKUP($H$13:$H$41,記載参考資料!$A$4:$B$55,2,FALSE))</f>
        <v/>
      </c>
      <c r="J36" s="21"/>
      <c r="K36" s="70"/>
      <c r="L36" s="70"/>
      <c r="M36" s="70"/>
      <c r="N36" s="70"/>
      <c r="O36" s="25"/>
      <c r="P36" s="25"/>
      <c r="Q36" s="33"/>
      <c r="R36" s="25"/>
      <c r="S36" s="18"/>
      <c r="T36" s="18"/>
      <c r="U36" s="43">
        <f t="shared" si="2"/>
        <v>0</v>
      </c>
      <c r="V36" s="43">
        <f t="shared" si="3"/>
        <v>0</v>
      </c>
      <c r="W36" s="22"/>
      <c r="X36" s="22"/>
      <c r="Y36" s="22"/>
      <c r="Z36" s="22"/>
      <c r="AA36" s="22"/>
      <c r="AB36" s="22"/>
      <c r="AC36" s="22"/>
      <c r="AD36" s="22"/>
      <c r="AE36" s="22"/>
      <c r="AF36" s="22"/>
      <c r="AG36" s="22"/>
      <c r="AH36" s="22"/>
      <c r="AI36" s="26"/>
      <c r="AJ36" s="62"/>
      <c r="AK36" s="77"/>
      <c r="AL36" s="70"/>
      <c r="AM36" s="70"/>
      <c r="AN36" s="70"/>
      <c r="AO36" s="70"/>
      <c r="AP36" s="70"/>
      <c r="AQ36" s="74"/>
      <c r="AR36" s="74"/>
      <c r="AS36" s="62"/>
      <c r="AT36" s="75"/>
      <c r="AU36" s="23"/>
      <c r="AV36" s="85"/>
    </row>
    <row r="37" spans="1:48" ht="39.950000000000003" customHeight="1" x14ac:dyDescent="0.15">
      <c r="A37" s="6">
        <v>2</v>
      </c>
      <c r="B37" s="17"/>
      <c r="C37" s="17"/>
      <c r="D37" s="17"/>
      <c r="E37" s="17"/>
      <c r="F37" s="18"/>
      <c r="G37" s="18"/>
      <c r="H37" s="18"/>
      <c r="I37" s="20" t="str">
        <f>IF(ISERROR(VLOOKUP($H$13:$H$41,記載参考資料!$A$4:$B$55,2,FALSE)),"",VLOOKUP($H$13:$H$41,記載参考資料!$A$4:$B$55,2,FALSE))</f>
        <v/>
      </c>
      <c r="J37" s="21"/>
      <c r="K37" s="70"/>
      <c r="L37" s="70"/>
      <c r="M37" s="70"/>
      <c r="N37" s="70"/>
      <c r="O37" s="25"/>
      <c r="P37" s="25"/>
      <c r="Q37" s="33"/>
      <c r="R37" s="25"/>
      <c r="S37" s="18"/>
      <c r="T37" s="18"/>
      <c r="U37" s="43">
        <f t="shared" si="2"/>
        <v>0</v>
      </c>
      <c r="V37" s="43">
        <f t="shared" si="3"/>
        <v>0</v>
      </c>
      <c r="W37" s="22"/>
      <c r="X37" s="22"/>
      <c r="Y37" s="22"/>
      <c r="Z37" s="22"/>
      <c r="AA37" s="22"/>
      <c r="AB37" s="22"/>
      <c r="AC37" s="22"/>
      <c r="AD37" s="22"/>
      <c r="AE37" s="22"/>
      <c r="AF37" s="22"/>
      <c r="AG37" s="22"/>
      <c r="AH37" s="22"/>
      <c r="AI37" s="26"/>
      <c r="AJ37" s="62"/>
      <c r="AK37" s="77"/>
      <c r="AL37" s="70"/>
      <c r="AM37" s="70"/>
      <c r="AN37" s="70"/>
      <c r="AO37" s="70"/>
      <c r="AP37" s="70"/>
      <c r="AQ37" s="74"/>
      <c r="AR37" s="74"/>
      <c r="AS37" s="62"/>
      <c r="AT37" s="75"/>
      <c r="AU37" s="23"/>
      <c r="AV37" s="85"/>
    </row>
    <row r="38" spans="1:48" ht="39.950000000000003" customHeight="1" x14ac:dyDescent="0.15">
      <c r="A38" s="6">
        <v>2</v>
      </c>
      <c r="B38" s="17"/>
      <c r="C38" s="17"/>
      <c r="D38" s="17"/>
      <c r="E38" s="17"/>
      <c r="F38" s="18"/>
      <c r="G38" s="18"/>
      <c r="H38" s="18"/>
      <c r="I38" s="20" t="str">
        <f>IF(ISERROR(VLOOKUP($H$13:$H$41,記載参考資料!$A$4:$B$55,2,FALSE)),"",VLOOKUP($H$13:$H$41,記載参考資料!$A$4:$B$55,2,FALSE))</f>
        <v/>
      </c>
      <c r="J38" s="21"/>
      <c r="K38" s="70"/>
      <c r="L38" s="70"/>
      <c r="M38" s="70"/>
      <c r="N38" s="70"/>
      <c r="O38" s="25"/>
      <c r="P38" s="25"/>
      <c r="Q38" s="33"/>
      <c r="R38" s="25"/>
      <c r="S38" s="18"/>
      <c r="T38" s="18"/>
      <c r="U38" s="43">
        <f t="shared" si="2"/>
        <v>0</v>
      </c>
      <c r="V38" s="43">
        <f t="shared" si="3"/>
        <v>0</v>
      </c>
      <c r="W38" s="22"/>
      <c r="X38" s="22"/>
      <c r="Y38" s="22"/>
      <c r="Z38" s="22"/>
      <c r="AA38" s="22"/>
      <c r="AB38" s="22"/>
      <c r="AC38" s="22"/>
      <c r="AD38" s="22"/>
      <c r="AE38" s="22"/>
      <c r="AF38" s="22"/>
      <c r="AG38" s="22"/>
      <c r="AH38" s="22"/>
      <c r="AI38" s="26"/>
      <c r="AJ38" s="62"/>
      <c r="AK38" s="77"/>
      <c r="AL38" s="70"/>
      <c r="AM38" s="70"/>
      <c r="AN38" s="70"/>
      <c r="AO38" s="70"/>
      <c r="AP38" s="70"/>
      <c r="AQ38" s="74"/>
      <c r="AR38" s="74"/>
      <c r="AS38" s="62"/>
      <c r="AT38" s="75"/>
      <c r="AU38" s="23"/>
      <c r="AV38" s="85"/>
    </row>
    <row r="39" spans="1:48" ht="39.950000000000003" customHeight="1" x14ac:dyDescent="0.15">
      <c r="A39" s="6">
        <v>2</v>
      </c>
      <c r="B39" s="17"/>
      <c r="C39" s="17"/>
      <c r="D39" s="17"/>
      <c r="E39" s="17"/>
      <c r="F39" s="18"/>
      <c r="G39" s="18"/>
      <c r="H39" s="18"/>
      <c r="I39" s="20" t="str">
        <f>IF(ISERROR(VLOOKUP($H$13:$H$41,記載参考資料!$A$4:$B$55,2,FALSE)),"",VLOOKUP($H$13:$H$41,記載参考資料!$A$4:$B$55,2,FALSE))</f>
        <v/>
      </c>
      <c r="J39" s="21"/>
      <c r="K39" s="70"/>
      <c r="L39" s="70"/>
      <c r="M39" s="70"/>
      <c r="N39" s="70"/>
      <c r="O39" s="25"/>
      <c r="P39" s="25"/>
      <c r="Q39" s="33"/>
      <c r="R39" s="25"/>
      <c r="S39" s="18"/>
      <c r="T39" s="18"/>
      <c r="U39" s="43">
        <f t="shared" si="2"/>
        <v>0</v>
      </c>
      <c r="V39" s="43">
        <f t="shared" si="3"/>
        <v>0</v>
      </c>
      <c r="W39" s="22"/>
      <c r="X39" s="22"/>
      <c r="Y39" s="22"/>
      <c r="Z39" s="22"/>
      <c r="AA39" s="22"/>
      <c r="AB39" s="22"/>
      <c r="AC39" s="22"/>
      <c r="AD39" s="22"/>
      <c r="AE39" s="22"/>
      <c r="AF39" s="22"/>
      <c r="AG39" s="22"/>
      <c r="AH39" s="22"/>
      <c r="AI39" s="26"/>
      <c r="AJ39" s="62"/>
      <c r="AK39" s="77"/>
      <c r="AL39" s="70"/>
      <c r="AM39" s="70"/>
      <c r="AN39" s="70"/>
      <c r="AO39" s="70"/>
      <c r="AP39" s="70"/>
      <c r="AQ39" s="74"/>
      <c r="AR39" s="74"/>
      <c r="AS39" s="62"/>
      <c r="AT39" s="75"/>
      <c r="AU39" s="23"/>
      <c r="AV39" s="85"/>
    </row>
    <row r="40" spans="1:48" ht="39.950000000000003" customHeight="1" x14ac:dyDescent="0.15">
      <c r="A40" s="6">
        <v>2</v>
      </c>
      <c r="B40" s="17"/>
      <c r="C40" s="17"/>
      <c r="D40" s="17"/>
      <c r="E40" s="17"/>
      <c r="F40" s="18"/>
      <c r="G40" s="18"/>
      <c r="H40" s="18"/>
      <c r="I40" s="20" t="str">
        <f>IF(ISERROR(VLOOKUP($H$13:$H$41,記載参考資料!$A$4:$B$55,2,FALSE)),"",VLOOKUP($H$13:$H$41,記載参考資料!$A$4:$B$55,2,FALSE))</f>
        <v/>
      </c>
      <c r="J40" s="21"/>
      <c r="K40" s="70"/>
      <c r="L40" s="70"/>
      <c r="M40" s="70"/>
      <c r="N40" s="70"/>
      <c r="O40" s="25"/>
      <c r="P40" s="25"/>
      <c r="Q40" s="33"/>
      <c r="R40" s="25"/>
      <c r="S40" s="18"/>
      <c r="T40" s="18"/>
      <c r="U40" s="43">
        <f t="shared" si="2"/>
        <v>0</v>
      </c>
      <c r="V40" s="43">
        <f t="shared" si="3"/>
        <v>0</v>
      </c>
      <c r="W40" s="22"/>
      <c r="X40" s="22"/>
      <c r="Y40" s="22"/>
      <c r="Z40" s="22"/>
      <c r="AA40" s="22"/>
      <c r="AB40" s="22"/>
      <c r="AC40" s="22"/>
      <c r="AD40" s="22"/>
      <c r="AE40" s="22"/>
      <c r="AF40" s="22"/>
      <c r="AG40" s="22"/>
      <c r="AH40" s="22"/>
      <c r="AI40" s="26"/>
      <c r="AJ40" s="62"/>
      <c r="AK40" s="77"/>
      <c r="AL40" s="70"/>
      <c r="AM40" s="70"/>
      <c r="AN40" s="70"/>
      <c r="AO40" s="70"/>
      <c r="AP40" s="70"/>
      <c r="AQ40" s="74"/>
      <c r="AR40" s="74"/>
      <c r="AS40" s="62"/>
      <c r="AT40" s="75"/>
      <c r="AU40" s="23"/>
      <c r="AV40" s="85"/>
    </row>
    <row r="41" spans="1:48" ht="39.950000000000003" customHeight="1" x14ac:dyDescent="0.15">
      <c r="A41" s="6">
        <v>2</v>
      </c>
      <c r="B41" s="27"/>
      <c r="C41" s="27"/>
      <c r="D41" s="27"/>
      <c r="E41" s="27"/>
      <c r="F41" s="28"/>
      <c r="G41" s="28"/>
      <c r="H41" s="28"/>
      <c r="I41" s="20" t="str">
        <f>IF(ISERROR(VLOOKUP($H$13:$H$41,記載参考資料!$A$4:$B$55,2,FALSE)),"",VLOOKUP($H$13:$H$41,記載参考資料!$A$4:$B$55,2,FALSE))</f>
        <v/>
      </c>
      <c r="J41" s="29"/>
      <c r="K41" s="70"/>
      <c r="L41" s="70"/>
      <c r="M41" s="70"/>
      <c r="N41" s="70"/>
      <c r="O41" s="24"/>
      <c r="P41" s="24"/>
      <c r="Q41" s="34"/>
      <c r="R41" s="24"/>
      <c r="S41" s="28"/>
      <c r="T41" s="28" t="s">
        <v>132</v>
      </c>
      <c r="U41" s="35"/>
      <c r="V41" s="35"/>
      <c r="W41" s="30">
        <f>SUM(W13:W40)</f>
        <v>0</v>
      </c>
      <c r="X41" s="30">
        <f t="shared" ref="X41:AH41" si="4">SUM(X13:X40)</f>
        <v>0</v>
      </c>
      <c r="Y41" s="36">
        <f t="shared" si="4"/>
        <v>0</v>
      </c>
      <c r="Z41" s="36">
        <f t="shared" si="4"/>
        <v>0</v>
      </c>
      <c r="AA41" s="36">
        <f t="shared" si="4"/>
        <v>0</v>
      </c>
      <c r="AB41" s="36">
        <f t="shared" si="4"/>
        <v>0</v>
      </c>
      <c r="AC41" s="36">
        <f t="shared" si="4"/>
        <v>0</v>
      </c>
      <c r="AD41" s="36">
        <f t="shared" si="4"/>
        <v>0</v>
      </c>
      <c r="AE41" s="30">
        <f t="shared" si="4"/>
        <v>0</v>
      </c>
      <c r="AF41" s="30">
        <f t="shared" si="4"/>
        <v>0</v>
      </c>
      <c r="AG41" s="30">
        <f t="shared" si="4"/>
        <v>0</v>
      </c>
      <c r="AH41" s="30">
        <f t="shared" si="4"/>
        <v>0</v>
      </c>
      <c r="AI41" s="32"/>
      <c r="AJ41" s="62"/>
      <c r="AK41" s="77"/>
      <c r="AL41" s="70"/>
      <c r="AM41" s="70"/>
      <c r="AN41" s="70"/>
      <c r="AO41" s="70"/>
      <c r="AP41" s="70"/>
      <c r="AQ41" s="74"/>
      <c r="AR41" s="74"/>
      <c r="AS41" s="62"/>
      <c r="AT41" s="75"/>
      <c r="AU41" s="31"/>
      <c r="AV41" s="86"/>
    </row>
    <row r="42" spans="1:48" x14ac:dyDescent="0.15">
      <c r="B42" t="s">
        <v>9</v>
      </c>
    </row>
    <row r="43" spans="1:48" x14ac:dyDescent="0.15">
      <c r="B43" s="8" t="s">
        <v>10</v>
      </c>
    </row>
    <row r="44" spans="1:48" x14ac:dyDescent="0.15">
      <c r="B44" s="8" t="s">
        <v>102</v>
      </c>
    </row>
    <row r="45" spans="1:48" x14ac:dyDescent="0.15">
      <c r="B45" s="8" t="s">
        <v>129</v>
      </c>
    </row>
  </sheetData>
  <mergeCells count="41">
    <mergeCell ref="AR6:AR8"/>
    <mergeCell ref="AI6:AI8"/>
    <mergeCell ref="K6:N6"/>
    <mergeCell ref="T6:T8"/>
    <mergeCell ref="AV6:AV8"/>
    <mergeCell ref="AS6:AS8"/>
    <mergeCell ref="AC6:AD7"/>
    <mergeCell ref="AE6:AF7"/>
    <mergeCell ref="AG6:AH7"/>
    <mergeCell ref="AL6:AP6"/>
    <mergeCell ref="AL7:AL8"/>
    <mergeCell ref="AM7:AM8"/>
    <mergeCell ref="AO7:AO8"/>
    <mergeCell ref="AP7:AP8"/>
    <mergeCell ref="AN7:AN8"/>
    <mergeCell ref="AT6:AT8"/>
    <mergeCell ref="AU6:AU8"/>
    <mergeCell ref="AK6:AK8"/>
    <mergeCell ref="R7:R8"/>
    <mergeCell ref="O7:O8"/>
    <mergeCell ref="P7:P8"/>
    <mergeCell ref="K7:K8"/>
    <mergeCell ref="L7:L8"/>
    <mergeCell ref="M7:M8"/>
    <mergeCell ref="N7:N8"/>
    <mergeCell ref="AQ6:AQ8"/>
    <mergeCell ref="Y6:Z7"/>
    <mergeCell ref="AA6:AB7"/>
    <mergeCell ref="AJ6:AJ8"/>
    <mergeCell ref="B6:B8"/>
    <mergeCell ref="G6:G8"/>
    <mergeCell ref="S6:S8"/>
    <mergeCell ref="F6:F8"/>
    <mergeCell ref="J6:J8"/>
    <mergeCell ref="H6:I8"/>
    <mergeCell ref="C6:C7"/>
    <mergeCell ref="D6:E7"/>
    <mergeCell ref="U6:V7"/>
    <mergeCell ref="W6:X7"/>
    <mergeCell ref="O6:R6"/>
    <mergeCell ref="Q7:Q8"/>
  </mergeCells>
  <phoneticPr fontId="1"/>
  <dataValidations count="6">
    <dataValidation type="list" allowBlank="1" showInputMessage="1" showErrorMessage="1" sqref="C13:C41">
      <formula1>$BA$9:$BA$13</formula1>
    </dataValidation>
    <dataValidation type="list" allowBlank="1" showInputMessage="1" showErrorMessage="1" sqref="T13:T40">
      <formula1>$BB$9:$BB$11</formula1>
    </dataValidation>
    <dataValidation type="list" allowBlank="1" showInputMessage="1" showErrorMessage="1" sqref="AK13:AK41">
      <formula1>$BC$9:$BC$10</formula1>
    </dataValidation>
    <dataValidation type="list" allowBlank="1" showInputMessage="1" showErrorMessage="1" sqref="AQ9:AQ41">
      <formula1>$BD$9:$BD$10</formula1>
    </dataValidation>
    <dataValidation type="list" allowBlank="1" showInputMessage="1" showErrorMessage="1" sqref="AR9:AR41">
      <formula1>$BE$9:$BE$11</formula1>
    </dataValidation>
    <dataValidation type="list" allowBlank="1" showInputMessage="1" showErrorMessage="1" sqref="K9:P41 AL9:AP41">
      <formula1>$AZ$9</formula1>
    </dataValidation>
  </dataValidations>
  <pageMargins left="0.19685039370078741" right="0.19685039370078741" top="0.9055118110236221" bottom="0.47244094488188981" header="0.31496062992125984" footer="0.19685039370078741"/>
  <pageSetup paperSize="8" scale="49" fitToHeight="0" orientation="landscape" cellComments="asDisplayed" r:id="rId1"/>
  <colBreaks count="1" manualBreakCount="1">
    <brk id="49" max="3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5"/>
  <sheetViews>
    <sheetView view="pageBreakPreview" zoomScaleNormal="85" zoomScaleSheetLayoutView="100" workbookViewId="0">
      <selection activeCell="B26" sqref="B26"/>
    </sheetView>
  </sheetViews>
  <sheetFormatPr defaultRowHeight="13.5" x14ac:dyDescent="0.15"/>
  <cols>
    <col min="1" max="1" width="7.75" style="9" customWidth="1"/>
    <col min="2" max="2" width="74.25" customWidth="1"/>
    <col min="28" max="29" width="11" bestFit="1" customWidth="1"/>
  </cols>
  <sheetData>
    <row r="1" spans="1:11" ht="18" customHeight="1" x14ac:dyDescent="0.15">
      <c r="A1" s="12" t="s">
        <v>65</v>
      </c>
    </row>
    <row r="3" spans="1:11" ht="23.1" customHeight="1" x14ac:dyDescent="0.15">
      <c r="A3" s="10" t="s">
        <v>64</v>
      </c>
      <c r="B3" s="10" t="s">
        <v>19</v>
      </c>
    </row>
    <row r="4" spans="1:11" ht="23.1" customHeight="1" x14ac:dyDescent="0.15">
      <c r="A4" s="10">
        <v>1</v>
      </c>
      <c r="B4" s="11" t="s">
        <v>20</v>
      </c>
    </row>
    <row r="5" spans="1:11" ht="23.1" customHeight="1" x14ac:dyDescent="0.15">
      <c r="A5" s="10">
        <v>2</v>
      </c>
      <c r="B5" s="11" t="s">
        <v>21</v>
      </c>
      <c r="K5" s="137"/>
    </row>
    <row r="6" spans="1:11" ht="23.1" customHeight="1" x14ac:dyDescent="0.15">
      <c r="A6" s="10">
        <v>3</v>
      </c>
      <c r="B6" s="11" t="s">
        <v>85</v>
      </c>
      <c r="K6" s="138"/>
    </row>
    <row r="7" spans="1:11" ht="23.1" customHeight="1" x14ac:dyDescent="0.15">
      <c r="A7" s="10">
        <v>4</v>
      </c>
      <c r="B7" s="11" t="s">
        <v>22</v>
      </c>
      <c r="K7" s="13"/>
    </row>
    <row r="8" spans="1:11" ht="23.1" customHeight="1" x14ac:dyDescent="0.15">
      <c r="A8" s="10">
        <v>5</v>
      </c>
      <c r="B8" s="11" t="s">
        <v>23</v>
      </c>
      <c r="K8" s="13"/>
    </row>
    <row r="9" spans="1:11" ht="23.1" customHeight="1" x14ac:dyDescent="0.15">
      <c r="A9" s="10">
        <v>6</v>
      </c>
      <c r="B9" s="11" t="s">
        <v>24</v>
      </c>
      <c r="K9" s="13"/>
    </row>
    <row r="10" spans="1:11" ht="23.1" customHeight="1" x14ac:dyDescent="0.15">
      <c r="A10" s="10">
        <v>7</v>
      </c>
      <c r="B10" s="11" t="s">
        <v>73</v>
      </c>
      <c r="K10" s="13"/>
    </row>
    <row r="11" spans="1:11" ht="23.1" customHeight="1" x14ac:dyDescent="0.15">
      <c r="A11" s="10">
        <v>8</v>
      </c>
      <c r="B11" s="11" t="s">
        <v>86</v>
      </c>
      <c r="K11" s="13"/>
    </row>
    <row r="12" spans="1:11" ht="23.1" customHeight="1" x14ac:dyDescent="0.15">
      <c r="A12" s="10">
        <v>9</v>
      </c>
      <c r="B12" s="11" t="s">
        <v>87</v>
      </c>
      <c r="K12" s="13"/>
    </row>
    <row r="13" spans="1:11" ht="23.1" customHeight="1" x14ac:dyDescent="0.15">
      <c r="A13" s="10">
        <v>10</v>
      </c>
      <c r="B13" s="11" t="s">
        <v>88</v>
      </c>
      <c r="K13" s="13"/>
    </row>
    <row r="14" spans="1:11" ht="23.1" customHeight="1" x14ac:dyDescent="0.15">
      <c r="A14" s="10">
        <v>11</v>
      </c>
      <c r="B14" s="11" t="s">
        <v>89</v>
      </c>
      <c r="K14" s="13"/>
    </row>
    <row r="15" spans="1:11" ht="23.1" customHeight="1" x14ac:dyDescent="0.15">
      <c r="A15" s="10">
        <v>12</v>
      </c>
      <c r="B15" s="11" t="s">
        <v>25</v>
      </c>
      <c r="K15" s="13"/>
    </row>
    <row r="16" spans="1:11" ht="23.1" customHeight="1" x14ac:dyDescent="0.15">
      <c r="A16" s="10">
        <v>13</v>
      </c>
      <c r="B16" s="11" t="s">
        <v>26</v>
      </c>
      <c r="K16" s="13"/>
    </row>
    <row r="17" spans="1:11" ht="23.1" customHeight="1" x14ac:dyDescent="0.15">
      <c r="A17" s="10">
        <v>14</v>
      </c>
      <c r="B17" s="11" t="s">
        <v>27</v>
      </c>
      <c r="K17" s="13"/>
    </row>
    <row r="18" spans="1:11" ht="23.1" customHeight="1" x14ac:dyDescent="0.15">
      <c r="A18" s="10">
        <v>15</v>
      </c>
      <c r="B18" s="11" t="s">
        <v>28</v>
      </c>
      <c r="K18" s="13"/>
    </row>
    <row r="19" spans="1:11" ht="23.1" customHeight="1" x14ac:dyDescent="0.15">
      <c r="A19" s="10">
        <v>16</v>
      </c>
      <c r="B19" s="11" t="s">
        <v>29</v>
      </c>
      <c r="K19" s="13"/>
    </row>
    <row r="20" spans="1:11" ht="23.1" customHeight="1" x14ac:dyDescent="0.15">
      <c r="A20" s="10">
        <v>17</v>
      </c>
      <c r="B20" s="11" t="s">
        <v>30</v>
      </c>
    </row>
    <row r="21" spans="1:11" ht="23.1" customHeight="1" x14ac:dyDescent="0.15">
      <c r="A21" s="10">
        <v>18</v>
      </c>
      <c r="B21" s="11" t="s">
        <v>31</v>
      </c>
    </row>
    <row r="22" spans="1:11" ht="23.1" customHeight="1" x14ac:dyDescent="0.15">
      <c r="A22" s="10">
        <v>19</v>
      </c>
      <c r="B22" s="11" t="s">
        <v>32</v>
      </c>
    </row>
    <row r="23" spans="1:11" ht="23.1" customHeight="1" x14ac:dyDescent="0.15">
      <c r="A23" s="10">
        <v>20</v>
      </c>
      <c r="B23" s="11" t="s">
        <v>33</v>
      </c>
    </row>
    <row r="24" spans="1:11" ht="23.1" customHeight="1" x14ac:dyDescent="0.15">
      <c r="A24" s="10">
        <v>21</v>
      </c>
      <c r="B24" s="11" t="s">
        <v>34</v>
      </c>
    </row>
    <row r="25" spans="1:11" ht="23.1" customHeight="1" x14ac:dyDescent="0.15">
      <c r="A25" s="10">
        <v>22</v>
      </c>
      <c r="B25" s="11" t="s">
        <v>35</v>
      </c>
    </row>
    <row r="26" spans="1:11" ht="23.1" customHeight="1" x14ac:dyDescent="0.15">
      <c r="A26" s="10">
        <v>23</v>
      </c>
      <c r="B26" s="11" t="s">
        <v>36</v>
      </c>
    </row>
    <row r="27" spans="1:11" ht="23.1" customHeight="1" x14ac:dyDescent="0.15">
      <c r="A27" s="10">
        <v>24</v>
      </c>
      <c r="B27" s="11" t="s">
        <v>74</v>
      </c>
    </row>
    <row r="28" spans="1:11" ht="23.1" customHeight="1" x14ac:dyDescent="0.15">
      <c r="A28" s="10">
        <v>25</v>
      </c>
      <c r="B28" s="11" t="s">
        <v>75</v>
      </c>
    </row>
    <row r="29" spans="1:11" ht="23.1" customHeight="1" x14ac:dyDescent="0.15">
      <c r="A29" s="10">
        <v>26</v>
      </c>
      <c r="B29" s="11" t="s">
        <v>37</v>
      </c>
    </row>
    <row r="30" spans="1:11" ht="23.1" customHeight="1" x14ac:dyDescent="0.15">
      <c r="A30" s="10">
        <v>27</v>
      </c>
      <c r="B30" s="11" t="s">
        <v>38</v>
      </c>
    </row>
    <row r="31" spans="1:11" ht="23.1" customHeight="1" x14ac:dyDescent="0.15">
      <c r="A31" s="10">
        <v>28</v>
      </c>
      <c r="B31" s="11" t="s">
        <v>39</v>
      </c>
    </row>
    <row r="32" spans="1:11" ht="23.1" customHeight="1" x14ac:dyDescent="0.15">
      <c r="A32" s="10">
        <v>29</v>
      </c>
      <c r="B32" s="11" t="s">
        <v>40</v>
      </c>
    </row>
    <row r="33" spans="1:2" ht="23.1" customHeight="1" x14ac:dyDescent="0.15">
      <c r="A33" s="10">
        <v>30</v>
      </c>
      <c r="B33" s="11" t="s">
        <v>41</v>
      </c>
    </row>
    <row r="34" spans="1:2" ht="23.1" customHeight="1" x14ac:dyDescent="0.15">
      <c r="A34" s="10">
        <v>31</v>
      </c>
      <c r="B34" s="11" t="s">
        <v>42</v>
      </c>
    </row>
    <row r="35" spans="1:2" ht="23.1" customHeight="1" x14ac:dyDescent="0.15">
      <c r="A35" s="10">
        <v>32</v>
      </c>
      <c r="B35" s="11" t="s">
        <v>43</v>
      </c>
    </row>
    <row r="36" spans="1:2" ht="23.1" customHeight="1" x14ac:dyDescent="0.15">
      <c r="A36" s="10">
        <v>33</v>
      </c>
      <c r="B36" s="11" t="s">
        <v>44</v>
      </c>
    </row>
    <row r="37" spans="1:2" ht="23.1" customHeight="1" x14ac:dyDescent="0.15">
      <c r="A37" s="10">
        <v>34</v>
      </c>
      <c r="B37" s="11" t="s">
        <v>45</v>
      </c>
    </row>
    <row r="38" spans="1:2" ht="23.1" customHeight="1" x14ac:dyDescent="0.15">
      <c r="A38" s="10">
        <v>35</v>
      </c>
      <c r="B38" s="11" t="s">
        <v>77</v>
      </c>
    </row>
    <row r="39" spans="1:2" ht="23.1" customHeight="1" x14ac:dyDescent="0.15">
      <c r="A39" s="10">
        <v>36</v>
      </c>
      <c r="B39" s="11" t="s">
        <v>78</v>
      </c>
    </row>
    <row r="40" spans="1:2" ht="23.1" customHeight="1" x14ac:dyDescent="0.15">
      <c r="A40" s="10">
        <v>37</v>
      </c>
      <c r="B40" s="11" t="s">
        <v>46</v>
      </c>
    </row>
    <row r="41" spans="1:2" ht="23.1" customHeight="1" x14ac:dyDescent="0.15">
      <c r="A41" s="10">
        <v>38</v>
      </c>
      <c r="B41" s="11" t="s">
        <v>47</v>
      </c>
    </row>
    <row r="42" spans="1:2" ht="23.1" customHeight="1" x14ac:dyDescent="0.15">
      <c r="A42" s="10">
        <v>39</v>
      </c>
      <c r="B42" s="11" t="s">
        <v>48</v>
      </c>
    </row>
    <row r="43" spans="1:2" ht="23.1" customHeight="1" x14ac:dyDescent="0.15">
      <c r="A43" s="10">
        <v>40</v>
      </c>
      <c r="B43" s="11" t="s">
        <v>49</v>
      </c>
    </row>
    <row r="44" spans="1:2" ht="23.1" customHeight="1" x14ac:dyDescent="0.15">
      <c r="A44" s="10">
        <v>41</v>
      </c>
      <c r="B44" s="11" t="s">
        <v>50</v>
      </c>
    </row>
    <row r="45" spans="1:2" ht="23.1" customHeight="1" x14ac:dyDescent="0.15">
      <c r="A45" s="10">
        <v>42</v>
      </c>
      <c r="B45" s="11" t="s">
        <v>51</v>
      </c>
    </row>
    <row r="46" spans="1:2" ht="23.1" customHeight="1" x14ac:dyDescent="0.15">
      <c r="A46" s="10">
        <v>43</v>
      </c>
      <c r="B46" s="11" t="s">
        <v>52</v>
      </c>
    </row>
    <row r="47" spans="1:2" ht="23.1" customHeight="1" x14ac:dyDescent="0.15">
      <c r="A47" s="10">
        <v>44</v>
      </c>
      <c r="B47" s="11" t="s">
        <v>53</v>
      </c>
    </row>
    <row r="48" spans="1:2" ht="23.1" customHeight="1" x14ac:dyDescent="0.15">
      <c r="A48" s="10">
        <v>45</v>
      </c>
      <c r="B48" s="11" t="s">
        <v>58</v>
      </c>
    </row>
    <row r="49" spans="1:2" ht="23.1" customHeight="1" x14ac:dyDescent="0.15">
      <c r="A49" s="10">
        <v>46</v>
      </c>
      <c r="B49" s="11" t="s">
        <v>54</v>
      </c>
    </row>
    <row r="50" spans="1:2" ht="23.1" customHeight="1" x14ac:dyDescent="0.15">
      <c r="A50" s="10">
        <v>47</v>
      </c>
      <c r="B50" s="11" t="s">
        <v>55</v>
      </c>
    </row>
    <row r="51" spans="1:2" ht="23.1" customHeight="1" x14ac:dyDescent="0.15">
      <c r="A51" s="10">
        <v>48</v>
      </c>
      <c r="B51" s="11" t="s">
        <v>56</v>
      </c>
    </row>
    <row r="52" spans="1:2" ht="23.1" customHeight="1" x14ac:dyDescent="0.15">
      <c r="A52" s="10">
        <v>49</v>
      </c>
      <c r="B52" s="11" t="s">
        <v>57</v>
      </c>
    </row>
    <row r="53" spans="1:2" ht="23.1" customHeight="1" x14ac:dyDescent="0.15">
      <c r="A53" s="10">
        <v>50</v>
      </c>
      <c r="B53" s="11" t="s">
        <v>76</v>
      </c>
    </row>
    <row r="54" spans="1:2" ht="23.1" customHeight="1" x14ac:dyDescent="0.15">
      <c r="A54" s="10">
        <v>80</v>
      </c>
      <c r="B54" s="11" t="s">
        <v>59</v>
      </c>
    </row>
    <row r="55" spans="1:2" ht="23.1" customHeight="1" x14ac:dyDescent="0.15">
      <c r="A55" s="10">
        <v>81</v>
      </c>
      <c r="B55" s="11" t="s">
        <v>60</v>
      </c>
    </row>
  </sheetData>
  <mergeCells count="1">
    <mergeCell ref="K5:K6"/>
  </mergeCells>
  <phoneticPr fontId="1"/>
  <pageMargins left="0.51181102362204722" right="0.39370078740157483" top="0.70866141732283472" bottom="0.47244094488188981" header="0.31496062992125984" footer="0.19685039370078741"/>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調査様式</vt:lpstr>
      <vt:lpstr>記載参考資料</vt:lpstr>
      <vt:lpstr>調査様式!Print_Area</vt:lpstr>
      <vt:lpstr>記載参考資料!Print_Titles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Windows ユーザー</cp:lastModifiedBy>
  <cp:lastPrinted>2016-07-14T02:06:15Z</cp:lastPrinted>
  <dcterms:created xsi:type="dcterms:W3CDTF">2010-05-10T01:31:51Z</dcterms:created>
  <dcterms:modified xsi:type="dcterms:W3CDTF">2016-07-20T04:47:50Z</dcterms:modified>
</cp:coreProperties>
</file>